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EC492B83-62F6-44FE-BD91-8EBCD60A0ABB}" xr6:coauthVersionLast="47" xr6:coauthVersionMax="47" xr10:uidLastSave="{00000000-0000-0000-0000-000000000000}"/>
  <bookViews>
    <workbookView xWindow="-120" yWindow="-120" windowWidth="29040" windowHeight="15720" tabRatio="991" xr2:uid="{00000000-000D-0000-FFFF-FFFF00000000}"/>
  </bookViews>
  <sheets>
    <sheet name="様式第1号" sheetId="4" r:id="rId1"/>
    <sheet name="●計画書様式１号‐１" sheetId="13" r:id="rId2"/>
    <sheet name="様式第２号" sheetId="6" r:id="rId3"/>
    <sheet name="●報告書様式２号－１" sheetId="14" r:id="rId4"/>
    <sheet name="見本様式第１号" sheetId="9" r:id="rId5"/>
    <sheet name="見本計画書様式１号ー１" sheetId="16" r:id="rId6"/>
    <sheet name="見本様式第２号" sheetId="11" r:id="rId7"/>
    <sheet name="見本報告書様式２号ー１" sheetId="15" r:id="rId8"/>
  </sheets>
  <definedNames>
    <definedName name="_xlnm.Print_Area" localSheetId="1">●計画書様式１号‐１!$A$1:$AD$107</definedName>
    <definedName name="_xlnm.Print_Area" localSheetId="3">'●報告書様式２号－１'!$A$1:$AD$111</definedName>
    <definedName name="_xlnm.Print_Area" localSheetId="5">見本計画書様式１号ー１!$A$1:$AD$107</definedName>
    <definedName name="_xlnm.Print_Area" localSheetId="7">見本報告書様式２号ー１!$A$1:$AD$111</definedName>
    <definedName name="_xlnm.Print_Area" localSheetId="4">見本様式第１号!$A$1:$S$22</definedName>
    <definedName name="_xlnm.Print_Area" localSheetId="6">見本様式第２号!$A$1:$S$22</definedName>
    <definedName name="_xlnm.Print_Area" localSheetId="0">様式第1号!$A$1:$S$22</definedName>
    <definedName name="_xlnm.Print_Area" localSheetId="2">様式第２号!$A$1:$S$22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6" l="1"/>
  <c r="J80" i="14"/>
  <c r="E16" i="4"/>
  <c r="E3" i="15"/>
  <c r="I1" i="15"/>
  <c r="E3" i="16"/>
  <c r="I1" i="16"/>
  <c r="E3" i="14"/>
  <c r="I1" i="14"/>
  <c r="E3" i="13"/>
  <c r="I1" i="13"/>
  <c r="G62" i="13"/>
  <c r="G66" i="14" s="1"/>
  <c r="G55" i="13"/>
  <c r="G97" i="15"/>
  <c r="G99" i="15"/>
  <c r="G100" i="15"/>
  <c r="G101" i="15"/>
  <c r="G102" i="15"/>
  <c r="G104" i="15"/>
  <c r="G105" i="15"/>
  <c r="G106" i="15"/>
  <c r="G107" i="15"/>
  <c r="G108" i="15"/>
  <c r="G109" i="15"/>
  <c r="G96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81" i="15"/>
  <c r="G67" i="15"/>
  <c r="G68" i="15"/>
  <c r="G69" i="15"/>
  <c r="G70" i="15"/>
  <c r="G71" i="15"/>
  <c r="G72" i="15"/>
  <c r="G73" i="15"/>
  <c r="G74" i="15"/>
  <c r="G80" i="15" s="1"/>
  <c r="G75" i="15"/>
  <c r="G76" i="15"/>
  <c r="G77" i="15"/>
  <c r="G78" i="15"/>
  <c r="G79" i="15"/>
  <c r="G66" i="15"/>
  <c r="G60" i="15"/>
  <c r="G61" i="15"/>
  <c r="G59" i="15"/>
  <c r="H22" i="6"/>
  <c r="H22" i="11"/>
  <c r="J66" i="15"/>
  <c r="J59" i="15"/>
  <c r="J60" i="15"/>
  <c r="J61" i="15"/>
  <c r="H22" i="4"/>
  <c r="H22" i="9"/>
  <c r="G76" i="16"/>
  <c r="G105" i="16"/>
  <c r="G104" i="16"/>
  <c r="G103" i="16"/>
  <c r="G102" i="16"/>
  <c r="G101" i="16"/>
  <c r="G100" i="16"/>
  <c r="G99" i="16"/>
  <c r="G103" i="15" s="1"/>
  <c r="G98" i="16"/>
  <c r="G97" i="16"/>
  <c r="G96" i="16"/>
  <c r="G95" i="16"/>
  <c r="G93" i="16"/>
  <c r="G92" i="16"/>
  <c r="G90" i="16"/>
  <c r="G89" i="16"/>
  <c r="G88" i="16"/>
  <c r="G87" i="16"/>
  <c r="G86" i="16"/>
  <c r="G85" i="16"/>
  <c r="G84" i="16"/>
  <c r="G83" i="16"/>
  <c r="G82" i="16"/>
  <c r="G81" i="16"/>
  <c r="G80" i="16"/>
  <c r="G78" i="16"/>
  <c r="G77" i="16"/>
  <c r="G75" i="16"/>
  <c r="G74" i="16"/>
  <c r="G73" i="16"/>
  <c r="G72" i="16"/>
  <c r="G71" i="16"/>
  <c r="G70" i="16"/>
  <c r="G69" i="16"/>
  <c r="G68" i="16"/>
  <c r="G67" i="16"/>
  <c r="G66" i="16"/>
  <c r="G65" i="16"/>
  <c r="G63" i="16"/>
  <c r="G62" i="16"/>
  <c r="G57" i="16"/>
  <c r="G56" i="16"/>
  <c r="G55" i="16"/>
  <c r="J109" i="15"/>
  <c r="J108" i="15"/>
  <c r="J107" i="15"/>
  <c r="J106" i="15"/>
  <c r="J104" i="15"/>
  <c r="J103" i="15"/>
  <c r="J102" i="15"/>
  <c r="J101" i="15"/>
  <c r="J100" i="15"/>
  <c r="J99" i="15"/>
  <c r="J97" i="15"/>
  <c r="J96" i="15"/>
  <c r="J94" i="15"/>
  <c r="J93" i="15"/>
  <c r="J92" i="15"/>
  <c r="J91" i="15"/>
  <c r="J90" i="15" s="1"/>
  <c r="J89" i="15"/>
  <c r="J88" i="15"/>
  <c r="J87" i="15"/>
  <c r="J86" i="15"/>
  <c r="J85" i="15"/>
  <c r="J84" i="15"/>
  <c r="J82" i="15"/>
  <c r="J81" i="15"/>
  <c r="J79" i="15"/>
  <c r="J78" i="15"/>
  <c r="J77" i="15"/>
  <c r="J76" i="15"/>
  <c r="J75" i="15" s="1"/>
  <c r="J74" i="15"/>
  <c r="J73" i="15"/>
  <c r="J72" i="15"/>
  <c r="J71" i="15"/>
  <c r="J70" i="15"/>
  <c r="J69" i="15"/>
  <c r="J67" i="15"/>
  <c r="J109" i="14"/>
  <c r="J108" i="14"/>
  <c r="J107" i="14"/>
  <c r="J106" i="14"/>
  <c r="J104" i="14"/>
  <c r="J103" i="14"/>
  <c r="J102" i="14"/>
  <c r="J101" i="14"/>
  <c r="J100" i="14"/>
  <c r="J99" i="14"/>
  <c r="J97" i="14"/>
  <c r="J96" i="14"/>
  <c r="J94" i="14"/>
  <c r="J93" i="14"/>
  <c r="J92" i="14"/>
  <c r="J91" i="14"/>
  <c r="J90" i="14"/>
  <c r="J89" i="14"/>
  <c r="J88" i="14"/>
  <c r="J87" i="14"/>
  <c r="J86" i="14"/>
  <c r="J85" i="14"/>
  <c r="J84" i="14"/>
  <c r="J82" i="14"/>
  <c r="J81" i="14"/>
  <c r="J79" i="14"/>
  <c r="J78" i="14"/>
  <c r="J77" i="14"/>
  <c r="J76" i="14"/>
  <c r="J74" i="14"/>
  <c r="J73" i="14"/>
  <c r="J72" i="14"/>
  <c r="J71" i="14"/>
  <c r="J70" i="14"/>
  <c r="J69" i="14"/>
  <c r="J67" i="14"/>
  <c r="J66" i="14"/>
  <c r="J60" i="14"/>
  <c r="J61" i="14"/>
  <c r="J59" i="14"/>
  <c r="G90" i="13"/>
  <c r="G94" i="14" s="1"/>
  <c r="G89" i="13"/>
  <c r="G93" i="14" s="1"/>
  <c r="G88" i="13"/>
  <c r="G92" i="14" s="1"/>
  <c r="G87" i="13"/>
  <c r="G85" i="13"/>
  <c r="G89" i="14" s="1"/>
  <c r="G84" i="13"/>
  <c r="G88" i="14" s="1"/>
  <c r="G83" i="13"/>
  <c r="G87" i="14" s="1"/>
  <c r="G82" i="13"/>
  <c r="G86" i="14" s="1"/>
  <c r="G81" i="13"/>
  <c r="G85" i="14" s="1"/>
  <c r="G80" i="13"/>
  <c r="G84" i="14" s="1"/>
  <c r="G78" i="13"/>
  <c r="G82" i="14" s="1"/>
  <c r="G77" i="13"/>
  <c r="G81" i="14" s="1"/>
  <c r="G105" i="13"/>
  <c r="G109" i="14" s="1"/>
  <c r="G104" i="13"/>
  <c r="G108" i="14" s="1"/>
  <c r="G103" i="13"/>
  <c r="G107" i="14" s="1"/>
  <c r="G102" i="13"/>
  <c r="G100" i="13"/>
  <c r="G104" i="14" s="1"/>
  <c r="G99" i="13"/>
  <c r="G103" i="14" s="1"/>
  <c r="G98" i="13"/>
  <c r="G102" i="14" s="1"/>
  <c r="G97" i="13"/>
  <c r="G101" i="14" s="1"/>
  <c r="G96" i="13"/>
  <c r="G100" i="14" s="1"/>
  <c r="G95" i="13"/>
  <c r="G99" i="14" s="1"/>
  <c r="G93" i="13"/>
  <c r="G97" i="14" s="1"/>
  <c r="G92" i="13"/>
  <c r="G96" i="14" s="1"/>
  <c r="G73" i="13"/>
  <c r="G77" i="14" s="1"/>
  <c r="G74" i="13"/>
  <c r="G78" i="14" s="1"/>
  <c r="G75" i="13"/>
  <c r="G79" i="14" s="1"/>
  <c r="G72" i="13"/>
  <c r="G76" i="14" s="1"/>
  <c r="G70" i="13"/>
  <c r="G74" i="14" s="1"/>
  <c r="G66" i="13"/>
  <c r="G70" i="14" s="1"/>
  <c r="G67" i="13"/>
  <c r="G71" i="14" s="1"/>
  <c r="G68" i="13"/>
  <c r="G72" i="14" s="1"/>
  <c r="G69" i="13"/>
  <c r="G73" i="14" s="1"/>
  <c r="G65" i="13"/>
  <c r="G69" i="14" s="1"/>
  <c r="G63" i="13"/>
  <c r="G67" i="14" s="1"/>
  <c r="G57" i="13"/>
  <c r="G61" i="14" s="1"/>
  <c r="G56" i="13"/>
  <c r="G60" i="14" s="1"/>
  <c r="C11" i="11"/>
  <c r="C11" i="9"/>
  <c r="C11" i="6"/>
  <c r="C11" i="4"/>
  <c r="D16" i="11"/>
  <c r="J62" i="14" l="1"/>
  <c r="J75" i="14"/>
  <c r="G101" i="13"/>
  <c r="G105" i="14" s="1"/>
  <c r="G58" i="13"/>
  <c r="G59" i="14"/>
  <c r="G86" i="13"/>
  <c r="G90" i="14" s="1"/>
  <c r="G71" i="13"/>
  <c r="G75" i="14" s="1"/>
  <c r="G64" i="13"/>
  <c r="G95" i="15"/>
  <c r="G62" i="15"/>
  <c r="J105" i="15"/>
  <c r="J98" i="15"/>
  <c r="J110" i="15" s="1"/>
  <c r="J83" i="15"/>
  <c r="J95" i="15" s="1"/>
  <c r="J68" i="15"/>
  <c r="J80" i="15" s="1"/>
  <c r="J62" i="15"/>
  <c r="G94" i="16"/>
  <c r="G79" i="16"/>
  <c r="G91" i="16" s="1"/>
  <c r="G64" i="16"/>
  <c r="G58" i="16"/>
  <c r="J105" i="14"/>
  <c r="G62" i="14"/>
  <c r="J68" i="14"/>
  <c r="G91" i="14"/>
  <c r="G106" i="14"/>
  <c r="J98" i="14"/>
  <c r="J83" i="14"/>
  <c r="J95" i="14" s="1"/>
  <c r="G94" i="13"/>
  <c r="G79" i="13"/>
  <c r="D16" i="9"/>
  <c r="G106" i="16" l="1"/>
  <c r="G107" i="16" s="1"/>
  <c r="G98" i="15"/>
  <c r="G110" i="15" s="1"/>
  <c r="G111" i="15" s="1"/>
  <c r="J110" i="14"/>
  <c r="G76" i="13"/>
  <c r="G68" i="14"/>
  <c r="G98" i="14"/>
  <c r="G110" i="14" s="1"/>
  <c r="G106" i="13"/>
  <c r="G83" i="14"/>
  <c r="G95" i="14" s="1"/>
  <c r="G91" i="13"/>
  <c r="G80" i="14"/>
  <c r="J111" i="15"/>
  <c r="J111" i="14" l="1"/>
  <c r="G111" i="14"/>
  <c r="G107" i="13"/>
</calcChain>
</file>

<file path=xl/sharedStrings.xml><?xml version="1.0" encoding="utf-8"?>
<sst xmlns="http://schemas.openxmlformats.org/spreadsheetml/2006/main" count="743" uniqueCount="184">
  <si>
    <t>計</t>
    <rPh sb="0" eb="1">
      <t>ケイ</t>
    </rPh>
    <phoneticPr fontId="1"/>
  </si>
  <si>
    <t>(1)収入</t>
    <rPh sb="3" eb="5">
      <t>シュウニュウ</t>
    </rPh>
    <phoneticPr fontId="1"/>
  </si>
  <si>
    <t>予算額</t>
    <rPh sb="0" eb="2">
      <t>ヨサン</t>
    </rPh>
    <rPh sb="2" eb="3">
      <t>ガク</t>
    </rPh>
    <phoneticPr fontId="1"/>
  </si>
  <si>
    <t>(2)支出</t>
    <rPh sb="3" eb="5">
      <t>シシュツ</t>
    </rPh>
    <phoneticPr fontId="1"/>
  </si>
  <si>
    <t>円</t>
    <rPh sb="0" eb="1">
      <t>エン</t>
    </rPh>
    <phoneticPr fontId="1"/>
  </si>
  <si>
    <t>地区一般財源より</t>
    <rPh sb="0" eb="2">
      <t>チク</t>
    </rPh>
    <rPh sb="2" eb="4">
      <t>イッパン</t>
    </rPh>
    <rPh sb="4" eb="6">
      <t>ザイゲン</t>
    </rPh>
    <phoneticPr fontId="1"/>
  </si>
  <si>
    <t>〇</t>
    <phoneticPr fontId="1"/>
  </si>
  <si>
    <t>区分</t>
    <rPh sb="0" eb="2">
      <t>クブン</t>
    </rPh>
    <phoneticPr fontId="1"/>
  </si>
  <si>
    <t>事業内容</t>
    <phoneticPr fontId="1"/>
  </si>
  <si>
    <t>実施日</t>
    <phoneticPr fontId="1"/>
  </si>
  <si>
    <t>地区福祉推進協議会</t>
    <phoneticPr fontId="1"/>
  </si>
  <si>
    <t>様式第1号</t>
    <rPh sb="0" eb="2">
      <t>ヨウシキ</t>
    </rPh>
    <rPh sb="2" eb="3">
      <t>ダイ</t>
    </rPh>
    <rPh sb="4" eb="5">
      <t>ゴウ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</si>
  <si>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</si>
  <si>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</si>
  <si>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</si>
  <si>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砺波市社会福祉協議会長　様</t>
    <rPh sb="0" eb="3">
      <t>トナミシ</t>
    </rPh>
    <rPh sb="3" eb="5">
      <t>シャカイ</t>
    </rPh>
    <rPh sb="5" eb="7">
      <t>フクシ</t>
    </rPh>
    <rPh sb="7" eb="10">
      <t>キョウギカイ</t>
    </rPh>
    <rPh sb="10" eb="11">
      <t>チョウ</t>
    </rPh>
    <rPh sb="12" eb="13">
      <t>サマ</t>
    </rPh>
    <phoneticPr fontId="4"/>
  </si>
  <si>
    <t>会長</t>
    <rPh sb="0" eb="2">
      <t>カイチョウ</t>
    </rPh>
    <phoneticPr fontId="4"/>
  </si>
  <si>
    <t>印</t>
    <rPh sb="0" eb="1">
      <t>イン</t>
    </rPh>
    <phoneticPr fontId="4"/>
  </si>
  <si>
    <t>月</t>
    <rPh sb="0" eb="1">
      <t>ツキ</t>
    </rPh>
    <phoneticPr fontId="4"/>
  </si>
  <si>
    <t>記</t>
    <rPh sb="0" eb="1">
      <t>キ</t>
    </rPh>
    <phoneticPr fontId="4"/>
  </si>
  <si>
    <t>１　助成金額</t>
    <rPh sb="2" eb="6">
      <t>ジョセイキンガク</t>
    </rPh>
    <phoneticPr fontId="4"/>
  </si>
  <si>
    <t>円</t>
    <rPh sb="0" eb="1">
      <t>エン</t>
    </rPh>
    <phoneticPr fontId="4"/>
  </si>
  <si>
    <t>【区分Ａ】</t>
    <rPh sb="1" eb="3">
      <t>クブン</t>
    </rPh>
    <phoneticPr fontId="4"/>
  </si>
  <si>
    <t>【区分Ｂ】</t>
    <rPh sb="1" eb="3">
      <t>クブン</t>
    </rPh>
    <phoneticPr fontId="4"/>
  </si>
  <si>
    <t>【区分Ｃ】</t>
    <rPh sb="1" eb="3">
      <t>クブン</t>
    </rPh>
    <phoneticPr fontId="4"/>
  </si>
  <si>
    <t>２　提出書類　</t>
    <rPh sb="2" eb="6">
      <t>テイシュツショルイ</t>
    </rPh>
    <phoneticPr fontId="4"/>
  </si>
  <si>
    <t>様式１号－１　　</t>
    <rPh sb="0" eb="2">
      <t>ヨウシキ</t>
    </rPh>
    <rPh sb="3" eb="4">
      <t>ゴウ</t>
    </rPh>
    <phoneticPr fontId="4"/>
  </si>
  <si>
    <t>令和　</t>
  </si>
  <si>
    <t>年度</t>
    <rPh sb="0" eb="2">
      <t>ネンド</t>
    </rPh>
    <phoneticPr fontId="4"/>
  </si>
  <si>
    <t>砺波型福祉のまちづくり事業　事業計画書</t>
    <rPh sb="0" eb="2">
      <t>トナミ</t>
    </rPh>
    <rPh sb="2" eb="3">
      <t>ガタ</t>
    </rPh>
    <rPh sb="3" eb="5">
      <t>フクシ</t>
    </rPh>
    <rPh sb="11" eb="13">
      <t>ジギョウ</t>
    </rPh>
    <rPh sb="14" eb="16">
      <t>ジギョウ</t>
    </rPh>
    <rPh sb="16" eb="19">
      <t>ケイカクショ</t>
    </rPh>
    <phoneticPr fontId="4"/>
  </si>
  <si>
    <t>地区福祉推進協議会</t>
    <phoneticPr fontId="4"/>
  </si>
  <si>
    <t>令和</t>
    <phoneticPr fontId="4"/>
  </si>
  <si>
    <t>　　</t>
    <phoneticPr fontId="4"/>
  </si>
  <si>
    <t>　令和　　</t>
    <phoneticPr fontId="4"/>
  </si>
  <si>
    <t>年度「砺波型福祉のまちづくり事業」の実施について、助成金を交付いただ</t>
    <phoneticPr fontId="4"/>
  </si>
  <si>
    <t>きたく、下記のとおり申請します。</t>
    <phoneticPr fontId="4"/>
  </si>
  <si>
    <t>年度 砺波型福祉のまちづくり事業　事業計画書</t>
    <phoneticPr fontId="1"/>
  </si>
  <si>
    <t>令和</t>
    <rPh sb="0" eb="2">
      <t>レイワ</t>
    </rPh>
    <phoneticPr fontId="1"/>
  </si>
  <si>
    <t>事業名</t>
    <rPh sb="0" eb="3">
      <t>ジギョウメイ</t>
    </rPh>
    <phoneticPr fontId="1"/>
  </si>
  <si>
    <t>申請額</t>
    <rPh sb="0" eb="3">
      <t>シンセイガク</t>
    </rPh>
    <phoneticPr fontId="1"/>
  </si>
  <si>
    <t>年間開催回数</t>
    <phoneticPr fontId="1"/>
  </si>
  <si>
    <t>回</t>
    <rPh sb="0" eb="1">
      <t>カイ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</si>
  <si>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</si>
  <si>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</si>
  <si>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燃料費</t>
    <rPh sb="0" eb="3">
      <t>ネンリョウヒ</t>
    </rPh>
    <phoneticPr fontId="1"/>
  </si>
  <si>
    <t>印刷製本費</t>
    <rPh sb="0" eb="5">
      <t>インサツセイホンヒ</t>
    </rPh>
    <phoneticPr fontId="1"/>
  </si>
  <si>
    <t>修繕費</t>
    <rPh sb="0" eb="3">
      <t>シュウゼンヒ</t>
    </rPh>
    <phoneticPr fontId="1"/>
  </si>
  <si>
    <t>食糧費</t>
    <rPh sb="0" eb="2">
      <t>ショクリョウ</t>
    </rPh>
    <rPh sb="2" eb="3">
      <t>ヒ</t>
    </rPh>
    <phoneticPr fontId="1"/>
  </si>
  <si>
    <t>通信運搬費</t>
    <rPh sb="0" eb="2">
      <t>ツウシン</t>
    </rPh>
    <rPh sb="2" eb="5">
      <t>ウンパンヒ</t>
    </rPh>
    <phoneticPr fontId="1"/>
  </si>
  <si>
    <t>保険料</t>
    <rPh sb="0" eb="3">
      <t>ホケンリョウ</t>
    </rPh>
    <phoneticPr fontId="1"/>
  </si>
  <si>
    <t>手数料</t>
    <rPh sb="0" eb="3">
      <t>テスウリョウ</t>
    </rPh>
    <phoneticPr fontId="1"/>
  </si>
  <si>
    <t>助成金</t>
    <rPh sb="0" eb="3">
      <t>ジョセイキン</t>
    </rPh>
    <phoneticPr fontId="1"/>
  </si>
  <si>
    <t>市社協助成金</t>
    <rPh sb="0" eb="3">
      <t>シシャキョウ</t>
    </rPh>
    <rPh sb="3" eb="6">
      <t>ジョセイキン</t>
    </rPh>
    <phoneticPr fontId="1"/>
  </si>
  <si>
    <t>積算内訳　</t>
    <phoneticPr fontId="1"/>
  </si>
  <si>
    <t>必須
Ａ</t>
    <rPh sb="0" eb="2">
      <t>ヒッス</t>
    </rPh>
    <phoneticPr fontId="1"/>
  </si>
  <si>
    <t>任意
Ｂ</t>
    <rPh sb="0" eb="2">
      <t>ニンイ</t>
    </rPh>
    <phoneticPr fontId="1"/>
  </si>
  <si>
    <t>任意
Ｃ</t>
    <rPh sb="0" eb="2">
      <t>ニンイ</t>
    </rPh>
    <phoneticPr fontId="1"/>
  </si>
  <si>
    <t>自己資金</t>
    <rPh sb="0" eb="4">
      <t>ジコシキン</t>
    </rPh>
    <phoneticPr fontId="1"/>
  </si>
  <si>
    <t>その他</t>
    <rPh sb="2" eb="3">
      <t>タ</t>
    </rPh>
    <phoneticPr fontId="1"/>
  </si>
  <si>
    <t>科目</t>
    <rPh sb="0" eb="2">
      <t>カモク</t>
    </rPh>
    <phoneticPr fontId="1"/>
  </si>
  <si>
    <t>１．地区名</t>
  </si>
  <si>
    <t>２．実施事業（実施事業に〇を記入）</t>
  </si>
  <si>
    <t>３．収支予算書</t>
  </si>
  <si>
    <t>（円）</t>
    <phoneticPr fontId="1"/>
  </si>
  <si>
    <t>市社協助成金</t>
    <phoneticPr fontId="1"/>
  </si>
  <si>
    <t>地区一般財源より</t>
    <phoneticPr fontId="1"/>
  </si>
  <si>
    <t>様式第２号</t>
    <rPh sb="0" eb="2">
      <t>ヨウシキ</t>
    </rPh>
    <rPh sb="2" eb="3">
      <t>ダイ</t>
    </rPh>
    <rPh sb="4" eb="5">
      <t>ゴウ</t>
    </rPh>
    <phoneticPr fontId="4"/>
  </si>
  <si>
    <t>様式２号－１　　</t>
    <rPh sb="0" eb="2">
      <t>ヨウシキ</t>
    </rPh>
    <rPh sb="3" eb="4">
      <t>ゴウ</t>
    </rPh>
    <phoneticPr fontId="4"/>
  </si>
  <si>
    <t>砺波型福祉のまちづくり事業　事業報告書</t>
    <rPh sb="0" eb="2">
      <t>トナミ</t>
    </rPh>
    <rPh sb="2" eb="3">
      <t>ガタ</t>
    </rPh>
    <rPh sb="3" eb="5">
      <t>フクシ</t>
    </rPh>
    <rPh sb="11" eb="13">
      <t>ジギョウ</t>
    </rPh>
    <rPh sb="14" eb="16">
      <t>ジギョウ</t>
    </rPh>
    <rPh sb="16" eb="19">
      <t>ホウコクショ</t>
    </rPh>
    <phoneticPr fontId="4"/>
  </si>
  <si>
    <t>年度 砺波型福祉のまちづくり事業　事業報告書</t>
    <rPh sb="19" eb="22">
      <t>ホウコクショ</t>
    </rPh>
    <phoneticPr fontId="1"/>
  </si>
  <si>
    <t>決算額</t>
    <rPh sb="0" eb="3">
      <t>ケッサンガク</t>
    </rPh>
    <phoneticPr fontId="1"/>
  </si>
  <si>
    <t>〇</t>
    <phoneticPr fontId="4"/>
  </si>
  <si>
    <t>社協太郎</t>
    <rPh sb="0" eb="2">
      <t>シャキョウ</t>
    </rPh>
    <rPh sb="2" eb="4">
      <t>タロウ</t>
    </rPh>
    <phoneticPr fontId="4"/>
  </si>
  <si>
    <t>となみ</t>
    <phoneticPr fontId="4"/>
  </si>
  <si>
    <t>８月上旬</t>
    <rPh sb="1" eb="2">
      <t>ガツ</t>
    </rPh>
    <rPh sb="2" eb="4">
      <t>ジョウジュン</t>
    </rPh>
    <phoneticPr fontId="4"/>
  </si>
  <si>
    <t>地域福祉懇談会　参加者お茶代</t>
    <rPh sb="0" eb="6">
      <t>チイキフクシコンダン</t>
    </rPh>
    <rPh sb="6" eb="7">
      <t>カイ</t>
    </rPh>
    <rPh sb="8" eb="11">
      <t>サンカシャ</t>
    </rPh>
    <rPh sb="12" eb="13">
      <t>チャ</t>
    </rPh>
    <rPh sb="13" eb="14">
      <t>ダイ</t>
    </rPh>
    <phoneticPr fontId="4"/>
  </si>
  <si>
    <t>地域福祉懇談会　資料代</t>
    <rPh sb="8" eb="10">
      <t>シリョウ</t>
    </rPh>
    <rPh sb="10" eb="11">
      <t>ダイ</t>
    </rPh>
    <phoneticPr fontId="4"/>
  </si>
  <si>
    <t>地域なんでも相談員　謝礼10,000×3名</t>
    <rPh sb="0" eb="2">
      <t>チイキ</t>
    </rPh>
    <rPh sb="6" eb="8">
      <t>ソウダン</t>
    </rPh>
    <rPh sb="8" eb="9">
      <t>イン</t>
    </rPh>
    <rPh sb="10" eb="12">
      <t>シャレイ</t>
    </rPh>
    <rPh sb="20" eb="21">
      <t>メイ</t>
    </rPh>
    <phoneticPr fontId="4"/>
  </si>
  <si>
    <t>カフェの運営　材料費</t>
    <rPh sb="4" eb="6">
      <t>ウンエイ</t>
    </rPh>
    <rPh sb="7" eb="10">
      <t>ザイリョウヒ</t>
    </rPh>
    <phoneticPr fontId="4"/>
  </si>
  <si>
    <t>地域なんでも相談窓口　チラシ作成費</t>
    <rPh sb="14" eb="16">
      <t>サクセイ</t>
    </rPh>
    <rPh sb="16" eb="17">
      <t>ヒ</t>
    </rPh>
    <phoneticPr fontId="4"/>
  </si>
  <si>
    <t>地域なんでも相談窓口　看板設置費</t>
    <rPh sb="11" eb="13">
      <t>カンバン</t>
    </rPh>
    <rPh sb="13" eb="15">
      <t>セッチ</t>
    </rPh>
    <rPh sb="15" eb="16">
      <t>ヒ</t>
    </rPh>
    <phoneticPr fontId="4"/>
  </si>
  <si>
    <t>円</t>
  </si>
  <si>
    <t>カフェや世代間交流　チラシ作成費</t>
    <rPh sb="4" eb="7">
      <t>セダイカン</t>
    </rPh>
    <rPh sb="7" eb="9">
      <t>コウリュウ</t>
    </rPh>
    <rPh sb="13" eb="15">
      <t>サクセイ</t>
    </rPh>
    <rPh sb="15" eb="16">
      <t>ヒ</t>
    </rPh>
    <phoneticPr fontId="4"/>
  </si>
  <si>
    <t>世代間交流　講師謝礼金</t>
    <rPh sb="0" eb="5">
      <t>セダイカンコウリュウ</t>
    </rPh>
    <rPh sb="6" eb="10">
      <t>コウシシャレイ</t>
    </rPh>
    <rPh sb="10" eb="11">
      <t>キン</t>
    </rPh>
    <phoneticPr fontId="4"/>
  </si>
  <si>
    <t>世代間交流　講師旅費</t>
    <rPh sb="0" eb="5">
      <t>セダイカンコウリュウ</t>
    </rPh>
    <rPh sb="6" eb="8">
      <t>コウシ</t>
    </rPh>
    <rPh sb="8" eb="10">
      <t>リョヒ</t>
    </rPh>
    <phoneticPr fontId="4"/>
  </si>
  <si>
    <t>世代間交流　会場使用料</t>
    <rPh sb="0" eb="3">
      <t>セダイカン</t>
    </rPh>
    <rPh sb="3" eb="5">
      <t>コウリュウ</t>
    </rPh>
    <rPh sb="6" eb="8">
      <t>カイジョウ</t>
    </rPh>
    <rPh sb="8" eb="11">
      <t>シヨウリョウ</t>
    </rPh>
    <phoneticPr fontId="4"/>
  </si>
  <si>
    <t>カフェの運営　食器類購入</t>
    <rPh sb="4" eb="6">
      <t>ウンエイ</t>
    </rPh>
    <rPh sb="7" eb="9">
      <t>ショッキ</t>
    </rPh>
    <rPh sb="9" eb="10">
      <t>ルイ</t>
    </rPh>
    <rPh sb="10" eb="12">
      <t>コウニュウ</t>
    </rPh>
    <phoneticPr fontId="4"/>
  </si>
  <si>
    <t>世代間交流参加費＠100円×100人</t>
    <rPh sb="0" eb="3">
      <t>セダイカン</t>
    </rPh>
    <rPh sb="3" eb="5">
      <t>コウリュウ</t>
    </rPh>
    <rPh sb="5" eb="8">
      <t>サンカヒ</t>
    </rPh>
    <rPh sb="12" eb="13">
      <t>エン</t>
    </rPh>
    <rPh sb="17" eb="18">
      <t>ニン</t>
    </rPh>
    <phoneticPr fontId="4"/>
  </si>
  <si>
    <t>【助成金額内訳】</t>
    <rPh sb="1" eb="5">
      <t>ジョセイキンガク</t>
    </rPh>
    <rPh sb="5" eb="7">
      <t>ウチワケ</t>
    </rPh>
    <phoneticPr fontId="4"/>
  </si>
  <si>
    <t>２．実施事業（実施事業を記入）</t>
    <phoneticPr fontId="4"/>
  </si>
  <si>
    <t>内　　訳</t>
    <phoneticPr fontId="1"/>
  </si>
  <si>
    <r>
      <t xml:space="preserve">実施
</t>
    </r>
    <r>
      <rPr>
        <sz val="6"/>
        <color rgb="FF000000"/>
        <rFont val="ＭＳ 明朝"/>
        <family val="1"/>
        <charset val="128"/>
      </rPr>
      <t>（〇を記入）</t>
    </r>
    <rPh sb="0" eb="2">
      <t>ジッシ</t>
    </rPh>
    <rPh sb="6" eb="8">
      <t>キニュウ</t>
    </rPh>
    <phoneticPr fontId="1"/>
  </si>
  <si>
    <t>１．内容</t>
    <rPh sb="2" eb="4">
      <t>ナイヨウ</t>
    </rPh>
    <phoneticPr fontId="4"/>
  </si>
  <si>
    <t>２．参加者　</t>
    <phoneticPr fontId="4"/>
  </si>
  <si>
    <t>　地区福祉推進協議会会長　</t>
    <phoneticPr fontId="4"/>
  </si>
  <si>
    <t>　民生委員児童委員　</t>
    <phoneticPr fontId="4"/>
  </si>
  <si>
    <t>　地域福祉コーディネーター　</t>
    <phoneticPr fontId="4"/>
  </si>
  <si>
    <t>　福祉サポーター　　など</t>
    <phoneticPr fontId="4"/>
  </si>
  <si>
    <t>２．開催日</t>
    <rPh sb="2" eb="4">
      <t>カイサイ</t>
    </rPh>
    <rPh sb="4" eb="5">
      <t>ビ</t>
    </rPh>
    <phoneticPr fontId="4"/>
  </si>
  <si>
    <t>３．設置場所</t>
    <phoneticPr fontId="4"/>
  </si>
  <si>
    <t>４．地域なんでも相談員の配置</t>
    <phoneticPr fontId="4"/>
  </si>
  <si>
    <t>　別紙名簿参照</t>
    <phoneticPr fontId="4"/>
  </si>
  <si>
    <t>２．内容</t>
    <rPh sb="2" eb="4">
      <t>ナイヨウ</t>
    </rPh>
    <phoneticPr fontId="4"/>
  </si>
  <si>
    <t>１．毎週</t>
    <rPh sb="2" eb="4">
      <t>マイシュウ</t>
    </rPh>
    <phoneticPr fontId="4"/>
  </si>
  <si>
    <t>２．１０月</t>
    <rPh sb="4" eb="5">
      <t>ガツ</t>
    </rPh>
    <phoneticPr fontId="4"/>
  </si>
  <si>
    <t>上旬</t>
    <rPh sb="0" eb="2">
      <t>ジョウジュン</t>
    </rPh>
    <phoneticPr fontId="4"/>
  </si>
  <si>
    <t>３．２月</t>
    <rPh sb="3" eb="4">
      <t>ガツ</t>
    </rPh>
    <phoneticPr fontId="4"/>
  </si>
  <si>
    <t>下旬</t>
    <rPh sb="0" eb="2">
      <t>ゲジュン</t>
    </rPh>
    <phoneticPr fontId="4"/>
  </si>
  <si>
    <t>３．内容</t>
    <rPh sb="2" eb="4">
      <t>ナイヨウ</t>
    </rPh>
    <phoneticPr fontId="4"/>
  </si>
  <si>
    <t>友愛訪問　粗品等</t>
    <rPh sb="0" eb="2">
      <t>ユウアイ</t>
    </rPh>
    <rPh sb="2" eb="4">
      <t>ホウモン</t>
    </rPh>
    <rPh sb="5" eb="7">
      <t>ソシナ</t>
    </rPh>
    <rPh sb="7" eb="8">
      <t>ナド</t>
    </rPh>
    <phoneticPr fontId="4"/>
  </si>
  <si>
    <t>令和５年</t>
    <rPh sb="0" eb="2">
      <t>レイワ</t>
    </rPh>
    <rPh sb="3" eb="4">
      <t>ネン</t>
    </rPh>
    <phoneticPr fontId="4"/>
  </si>
  <si>
    <t>　地区福祉プランの推進にむけて、地域の福祉・生活課題を把握し課題解決に</t>
    <phoneticPr fontId="4"/>
  </si>
  <si>
    <t>むけた取り組みを考えるため地域福祉懇談会を開催した。</t>
    <phoneticPr fontId="4"/>
  </si>
  <si>
    <t>２．場所</t>
    <rPh sb="2" eb="4">
      <t>バショ</t>
    </rPh>
    <phoneticPr fontId="4"/>
  </si>
  <si>
    <t>　となみ自治振興会館</t>
    <rPh sb="4" eb="10">
      <t>ジチシンコウカイカン</t>
    </rPh>
    <phoneticPr fontId="4"/>
  </si>
  <si>
    <t>３．参加者</t>
    <rPh sb="2" eb="5">
      <t>サンカシャ</t>
    </rPh>
    <phoneticPr fontId="4"/>
  </si>
  <si>
    <t>　地区福祉推進協議会会長</t>
    <rPh sb="1" eb="5">
      <t>チクフクシ</t>
    </rPh>
    <rPh sb="5" eb="7">
      <t>スイシン</t>
    </rPh>
    <rPh sb="7" eb="10">
      <t>キョウギカイ</t>
    </rPh>
    <rPh sb="10" eb="12">
      <t>カイチョウ</t>
    </rPh>
    <phoneticPr fontId="4"/>
  </si>
  <si>
    <t>　民生委員児童委員</t>
    <rPh sb="1" eb="3">
      <t>ミンセイ</t>
    </rPh>
    <rPh sb="3" eb="5">
      <t>イイン</t>
    </rPh>
    <rPh sb="5" eb="7">
      <t>ジドウ</t>
    </rPh>
    <rPh sb="7" eb="9">
      <t>イイン</t>
    </rPh>
    <phoneticPr fontId="4"/>
  </si>
  <si>
    <t>　地域福祉コーディネーター</t>
    <rPh sb="1" eb="5">
      <t>チイキフクシ</t>
    </rPh>
    <phoneticPr fontId="4"/>
  </si>
  <si>
    <t>　福祉サポーター　など　　　計５０名</t>
    <rPh sb="1" eb="3">
      <t>フクシ</t>
    </rPh>
    <rPh sb="14" eb="15">
      <t>ケイ</t>
    </rPh>
    <rPh sb="17" eb="18">
      <t>メイ</t>
    </rPh>
    <phoneticPr fontId="4"/>
  </si>
  <si>
    <t>２．開催日</t>
    <rPh sb="2" eb="5">
      <t>カイサイビ</t>
    </rPh>
    <phoneticPr fontId="4"/>
  </si>
  <si>
    <t>３．設置場所</t>
    <rPh sb="2" eb="4">
      <t>セッチ</t>
    </rPh>
    <rPh sb="4" eb="6">
      <t>バショ</t>
    </rPh>
    <phoneticPr fontId="4"/>
  </si>
  <si>
    <t>５．活動実績</t>
    <rPh sb="2" eb="4">
      <t>カツドウ</t>
    </rPh>
    <rPh sb="4" eb="6">
      <t>ジッセキ</t>
    </rPh>
    <phoneticPr fontId="4"/>
  </si>
  <si>
    <t>　地域なんでも相談窓口日報参照</t>
    <rPh sb="1" eb="3">
      <t>チイキ</t>
    </rPh>
    <rPh sb="7" eb="9">
      <t>ソウダン</t>
    </rPh>
    <rPh sb="9" eb="11">
      <t>マドグチ</t>
    </rPh>
    <rPh sb="11" eb="13">
      <t>ニッポウ</t>
    </rPh>
    <rPh sb="13" eb="15">
      <t>サンショウ</t>
    </rPh>
    <phoneticPr fontId="4"/>
  </si>
  <si>
    <t>　誰でも参加できるカフェの運営に合わせて軽体操やレクリエーション活動</t>
    <rPh sb="32" eb="34">
      <t>カツドウ</t>
    </rPh>
    <phoneticPr fontId="4"/>
  </si>
  <si>
    <t>を行った。</t>
    <rPh sb="1" eb="2">
      <t>オコナ</t>
    </rPh>
    <phoneticPr fontId="4"/>
  </si>
  <si>
    <t>２．内容</t>
    <phoneticPr fontId="4"/>
  </si>
  <si>
    <t>　世代間交流をとおして社会福祉への理解と関心を高めるために、地域福祉に</t>
    <rPh sb="32" eb="34">
      <t>フクシ</t>
    </rPh>
    <phoneticPr fontId="4"/>
  </si>
  <si>
    <t>ついて理解を深める講演会と子どもも大人も楽しめるe-スポーツ体験を行った。</t>
    <rPh sb="30" eb="32">
      <t>タイケン</t>
    </rPh>
    <rPh sb="33" eb="34">
      <t>オコナ</t>
    </rPh>
    <phoneticPr fontId="4"/>
  </si>
  <si>
    <t>２．令和6年</t>
    <rPh sb="2" eb="4">
      <t>レイワ</t>
    </rPh>
    <rPh sb="5" eb="6">
      <t>ネン</t>
    </rPh>
    <phoneticPr fontId="4"/>
  </si>
  <si>
    <t>３．令和7年</t>
    <rPh sb="2" eb="4">
      <t>レイワ</t>
    </rPh>
    <rPh sb="5" eb="6">
      <t>ネン</t>
    </rPh>
    <phoneticPr fontId="4"/>
  </si>
  <si>
    <t>火曜日</t>
    <rPh sb="0" eb="3">
      <t>カヨウビ</t>
    </rPh>
    <phoneticPr fontId="4"/>
  </si>
  <si>
    <t>区分Ａ（必須）</t>
    <phoneticPr fontId="1"/>
  </si>
  <si>
    <t>区分Ｂ（任意）</t>
    <phoneticPr fontId="1"/>
  </si>
  <si>
    <t>区分Ｃ（任意）</t>
    <phoneticPr fontId="1"/>
  </si>
  <si>
    <t>１．地区福祉プラン支援事業</t>
    <rPh sb="2" eb="4">
      <t>チク</t>
    </rPh>
    <rPh sb="4" eb="6">
      <t>フクシ</t>
    </rPh>
    <rPh sb="9" eb="11">
      <t>シエン</t>
    </rPh>
    <rPh sb="11" eb="13">
      <t>ジギョウ</t>
    </rPh>
    <phoneticPr fontId="1"/>
  </si>
  <si>
    <t>２．地域なんでも相談窓口設置事業</t>
    <rPh sb="2" eb="4">
      <t>チイキ</t>
    </rPh>
    <rPh sb="8" eb="10">
      <t>ソウダン</t>
    </rPh>
    <rPh sb="10" eb="12">
      <t>マドグチ</t>
    </rPh>
    <rPh sb="12" eb="14">
      <t>セッチ</t>
    </rPh>
    <rPh sb="14" eb="16">
      <t>ジギョウ</t>
    </rPh>
    <phoneticPr fontId="1"/>
  </si>
  <si>
    <t>３．ふれあい型事業</t>
    <rPh sb="6" eb="7">
      <t>ガタ</t>
    </rPh>
    <rPh sb="7" eb="9">
      <t>ジギョウ</t>
    </rPh>
    <phoneticPr fontId="1"/>
  </si>
  <si>
    <t>火曜日</t>
    <phoneticPr fontId="4"/>
  </si>
  <si>
    <t>世代間交流　ボランティア行事用保険</t>
    <rPh sb="0" eb="3">
      <t>セダイカン</t>
    </rPh>
    <rPh sb="3" eb="5">
      <t>コウリュウ</t>
    </rPh>
    <rPh sb="12" eb="15">
      <t>ギョウジヨウ</t>
    </rPh>
    <rPh sb="15" eb="17">
      <t>ホケン</t>
    </rPh>
    <phoneticPr fontId="4"/>
  </si>
  <si>
    <t>地域なんでも相談窓口ステッカー作成費</t>
    <phoneticPr fontId="4"/>
  </si>
  <si>
    <t>地域なんでも相談窓口お茶・お菓子代</t>
    <rPh sb="0" eb="2">
      <t>チイキ</t>
    </rPh>
    <rPh sb="6" eb="8">
      <t>ソウダン</t>
    </rPh>
    <rPh sb="8" eb="10">
      <t>マドグチ</t>
    </rPh>
    <rPh sb="11" eb="12">
      <t>チャ</t>
    </rPh>
    <rPh sb="14" eb="16">
      <t>カシ</t>
    </rPh>
    <rPh sb="16" eb="17">
      <t>ダイ</t>
    </rPh>
    <phoneticPr fontId="4"/>
  </si>
  <si>
    <t>年度「砺波型福祉のまちづくり事業」の事業が完了したので、下記のとおり</t>
    <rPh sb="18" eb="20">
      <t>ジギョウ</t>
    </rPh>
    <rPh sb="21" eb="23">
      <t>カンリョウ</t>
    </rPh>
    <rPh sb="28" eb="30">
      <t>カキ</t>
    </rPh>
    <phoneticPr fontId="4"/>
  </si>
  <si>
    <t>提出します。</t>
    <rPh sb="0" eb="2">
      <t>テイシュツ</t>
    </rPh>
    <phoneticPr fontId="4"/>
  </si>
  <si>
    <t>年度 砺波型福祉のまちづくり事業助成金申請書</t>
    <phoneticPr fontId="4"/>
  </si>
  <si>
    <t>実施予定日</t>
    <rPh sb="2" eb="4">
      <t>ヨテイ</t>
    </rPh>
    <phoneticPr fontId="1"/>
  </si>
  <si>
    <t>年度 砺波型福祉のまちづくり事業助成金報告書</t>
    <rPh sb="19" eb="21">
      <t>ホウコク</t>
    </rPh>
    <phoneticPr fontId="4"/>
  </si>
  <si>
    <t>備品購入費</t>
  </si>
  <si>
    <t>報償費</t>
  </si>
  <si>
    <t>使用料及び賃借料</t>
  </si>
  <si>
    <t xml:space="preserve">役務費 </t>
  </si>
  <si>
    <t>計</t>
  </si>
  <si>
    <t>予算額</t>
    <phoneticPr fontId="4"/>
  </si>
  <si>
    <t>合計</t>
    <rPh sb="0" eb="2">
      <t>ゴウケイ</t>
    </rPh>
    <phoneticPr fontId="4"/>
  </si>
  <si>
    <t>(注）需用費：光熱水費は含まない　備品購入費：単価３０万円以上除く</t>
    <rPh sb="1" eb="2">
      <t>チュウ</t>
    </rPh>
    <rPh sb="3" eb="6">
      <t>ジュヨウヒ</t>
    </rPh>
    <rPh sb="7" eb="11">
      <t>コウネツスイヒ</t>
    </rPh>
    <rPh sb="12" eb="13">
      <t>フク</t>
    </rPh>
    <rPh sb="17" eb="19">
      <t>ビヒン</t>
    </rPh>
    <rPh sb="19" eb="21">
      <t>コウニュウ</t>
    </rPh>
    <rPh sb="21" eb="22">
      <t>ヒ</t>
    </rPh>
    <phoneticPr fontId="4"/>
  </si>
  <si>
    <t xml:space="preserve">需用費 </t>
    <phoneticPr fontId="4"/>
  </si>
  <si>
    <t>(注）需用費：光熱水費は含まない　備品購入費：単価３０万円以上除く</t>
  </si>
  <si>
    <t>(注）需用費：光熱水費は含まない　備品購入費：単価３０万円以上除く</t>
    <phoneticPr fontId="4"/>
  </si>
  <si>
    <t>○</t>
    <phoneticPr fontId="4"/>
  </si>
  <si>
    <t>世代間交流参加費＠100円×100人</t>
    <phoneticPr fontId="4"/>
  </si>
  <si>
    <t>むけた取り組みを考えるため地域福祉懇談会を実施する。</t>
    <phoneticPr fontId="4"/>
  </si>
  <si>
    <t>　支援を必要とする人を早期発見し、住み慣れた地域で孤立することなく安心</t>
    <phoneticPr fontId="4"/>
  </si>
  <si>
    <t>して暮らすことができるよう、地域なんでも相談窓口を設置し誰でも身近な地</t>
    <rPh sb="34" eb="35">
      <t>チ</t>
    </rPh>
    <phoneticPr fontId="4"/>
  </si>
  <si>
    <t>域で相談ができる拠点をつくる。</t>
    <phoneticPr fontId="4"/>
  </si>
  <si>
    <t>を行う。</t>
    <phoneticPr fontId="4"/>
  </si>
  <si>
    <t>　誰でも参加できるカフェの運営に合わせて軽体操やレクリエーション活動</t>
    <rPh sb="1" eb="2">
      <t>ダレ</t>
    </rPh>
    <rPh sb="4" eb="6">
      <t>サンカ</t>
    </rPh>
    <phoneticPr fontId="4"/>
  </si>
  <si>
    <t>　世代間交流をとおして社会福祉への理解と関心を高めるために、地域福祉</t>
    <rPh sb="30" eb="32">
      <t>チイキ</t>
    </rPh>
    <phoneticPr fontId="4"/>
  </si>
  <si>
    <t>地域なんでも相談窓口　ステッカー作成費</t>
    <phoneticPr fontId="4"/>
  </si>
  <si>
    <t>地域なんでも相談窓口　お茶・お菓子代</t>
    <rPh sb="0" eb="2">
      <t>チイキ</t>
    </rPh>
    <rPh sb="6" eb="8">
      <t>ソウダン</t>
    </rPh>
    <rPh sb="8" eb="10">
      <t>マドグチ</t>
    </rPh>
    <rPh sb="12" eb="13">
      <t>チャ</t>
    </rPh>
    <rPh sb="15" eb="17">
      <t>カシ</t>
    </rPh>
    <rPh sb="17" eb="18">
      <t>ダイ</t>
    </rPh>
    <phoneticPr fontId="4"/>
  </si>
  <si>
    <t>３．収支決算書</t>
    <phoneticPr fontId="4"/>
  </si>
  <si>
    <t>域で相談ができる拠点をつくり活動した。</t>
    <rPh sb="14" eb="16">
      <t>カツドウ</t>
    </rPh>
    <phoneticPr fontId="4"/>
  </si>
  <si>
    <t>して暮らすことができるよう、地域なんでも相談窓口を設置し誰でも身近な地</t>
    <phoneticPr fontId="4"/>
  </si>
  <si>
    <t>＾</t>
    <phoneticPr fontId="4"/>
  </si>
  <si>
    <t>　（１）となみ自治振興会館　及び　（２）ふれあいいきいきサロン</t>
    <phoneticPr fontId="4"/>
  </si>
  <si>
    <t>　（１）毎週火曜日午前10時～12時 及び （２）ふれあいいきいきサロン開催日</t>
    <phoneticPr fontId="4"/>
  </si>
  <si>
    <t>　（１）毎週火曜日午前10時～12時 及び（２）ふれあいいきいきサロン開催日</t>
    <rPh sb="4" eb="6">
      <t>マイシュウ</t>
    </rPh>
    <rPh sb="6" eb="9">
      <t>カヨウビ</t>
    </rPh>
    <rPh sb="9" eb="11">
      <t>ゴゼン</t>
    </rPh>
    <rPh sb="13" eb="14">
      <t>ジ</t>
    </rPh>
    <rPh sb="17" eb="18">
      <t>ジ</t>
    </rPh>
    <rPh sb="19" eb="20">
      <t>オヨ</t>
    </rPh>
    <rPh sb="35" eb="38">
      <t>カイサイビ</t>
    </rPh>
    <phoneticPr fontId="4"/>
  </si>
  <si>
    <t>について理解を深める講演会と子どもも大人も楽しめるeスポーツ体験を行う。</t>
    <rPh sb="4" eb="6">
      <t>リカイ</t>
    </rPh>
    <rPh sb="7" eb="8">
      <t>フカ</t>
    </rPh>
    <rPh sb="12" eb="13">
      <t>カイ</t>
    </rPh>
    <rPh sb="14" eb="15">
      <t>コ</t>
    </rPh>
    <rPh sb="18" eb="20">
      <t>オトナ</t>
    </rPh>
    <rPh sb="21" eb="22">
      <t>タノ</t>
    </rPh>
    <phoneticPr fontId="4"/>
  </si>
  <si>
    <t>　要支援世帯が地域で安心して生活ができるよう、友愛訪問を行い継続的な</t>
    <rPh sb="1" eb="4">
      <t>ヨウシエン</t>
    </rPh>
    <rPh sb="4" eb="6">
      <t>セタイ</t>
    </rPh>
    <rPh sb="7" eb="9">
      <t>チイキ</t>
    </rPh>
    <rPh sb="10" eb="12">
      <t>アンシン</t>
    </rPh>
    <rPh sb="14" eb="16">
      <t>セイカツ</t>
    </rPh>
    <rPh sb="23" eb="25">
      <t>ユウアイ</t>
    </rPh>
    <rPh sb="25" eb="27">
      <t>ホウモン</t>
    </rPh>
    <rPh sb="28" eb="29">
      <t>オコナ</t>
    </rPh>
    <rPh sb="30" eb="33">
      <t>ケイゾクテキ</t>
    </rPh>
    <phoneticPr fontId="4"/>
  </si>
  <si>
    <t>見守り活動に繋げ孤独感の解消を図るとともに、福祉活動に対する意識を高め、</t>
    <rPh sb="6" eb="7">
      <t>ツナ</t>
    </rPh>
    <phoneticPr fontId="4"/>
  </si>
  <si>
    <t>近隣でのたすけあいの輪が広がることを目指す。</t>
    <phoneticPr fontId="4"/>
  </si>
  <si>
    <t>　要支援世帯が地域で安心して生活ができるよう、友愛訪問を行い継続的な</t>
    <rPh sb="30" eb="33">
      <t>ケイゾクテキ</t>
    </rPh>
    <phoneticPr fontId="4"/>
  </si>
  <si>
    <t>近隣でのたすけあいの輪が広がることを目指し活動した。</t>
    <rPh sb="21" eb="23">
      <t>カツドウ</t>
    </rPh>
    <phoneticPr fontId="4"/>
  </si>
  <si>
    <t>報告します。</t>
    <rPh sb="0" eb="2">
      <t>ホウコク</t>
    </rPh>
    <phoneticPr fontId="4"/>
  </si>
  <si>
    <t>地域福祉懇談会　ポストイット等　</t>
    <rPh sb="0" eb="2">
      <t>チイキ</t>
    </rPh>
    <rPh sb="2" eb="4">
      <t>フクシ</t>
    </rPh>
    <rPh sb="4" eb="6">
      <t>コンダン</t>
    </rPh>
    <rPh sb="6" eb="7">
      <t>カイ</t>
    </rPh>
    <rPh sb="14" eb="15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</si>
</sst>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89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left" vertical="center"/>
    </xf>
    <xf numFmtId="38" fontId="3" fillId="0" borderId="0" xfId="1" applyFont="1" applyAlignment="1">
      <alignment vertical="center"/>
    </xf>
    <xf numFmtId="38" fontId="3" fillId="0" borderId="0" xfId="1" applyFont="1" applyBorder="1">
      <alignment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>
      <alignment vertical="center"/>
    </xf>
    <xf numFmtId="38" fontId="7" fillId="0" borderId="0" xfId="1" applyFont="1" applyFill="1" applyAlignment="1">
      <alignment horizontal="center" vertical="center"/>
    </xf>
    <xf numFmtId="38" fontId="9" fillId="0" borderId="0" xfId="1" applyFont="1" applyAlignment="1">
      <alignment vertical="center"/>
    </xf>
    <xf numFmtId="38" fontId="7" fillId="0" borderId="9" xfId="1" applyFont="1" applyFill="1" applyBorder="1">
      <alignment vertical="center"/>
    </xf>
    <xf numFmtId="38" fontId="7" fillId="0" borderId="0" xfId="1" applyFont="1" applyFill="1" applyAlignment="1">
      <alignment horizontal="center" vertical="center"/>
    </xf>
    <xf numFmtId="38" fontId="13" fillId="0" borderId="0" xfId="1" applyFont="1" applyFill="1" applyAlignment="1">
      <alignment horizontal="center" vertical="center"/>
    </xf>
    <xf numFmtId="38" fontId="7" fillId="0" borderId="8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Alignment="1">
      <alignment horizontal="center" vertical="center"/>
    </xf>
    <xf numFmtId="38" fontId="7" fillId="0" borderId="0" xfId="1" applyFont="1" applyFill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7" fillId="0" borderId="8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7" fillId="0" borderId="8" xfId="1" applyFont="1" applyBorder="1" applyAlignment="1">
      <alignment vertical="center"/>
    </xf>
    <xf numFmtId="38" fontId="3" fillId="0" borderId="0" xfId="1" applyFont="1" applyFill="1" applyBorder="1" applyAlignment="1">
      <alignment horizontal="left" vertical="center"/>
    </xf>
    <xf numFmtId="38" fontId="7" fillId="0" borderId="26" xfId="1" applyFont="1" applyBorder="1" applyAlignment="1">
      <alignment horizontal="left" vertical="center"/>
    </xf>
    <xf numFmtId="38" fontId="7" fillId="0" borderId="2" xfId="1" applyFont="1" applyBorder="1" applyAlignment="1">
      <alignment horizontal="center" vertical="center"/>
    </xf>
    <xf numFmtId="38" fontId="8" fillId="0" borderId="0" xfId="1" applyFont="1" applyAlignment="1">
      <alignment vertical="center"/>
    </xf>
    <xf numFmtId="38" fontId="7" fillId="0" borderId="14" xfId="1" applyFont="1" applyBorder="1" applyAlignment="1">
      <alignment horizontal="left" vertical="center"/>
    </xf>
    <xf numFmtId="38" fontId="7" fillId="0" borderId="27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39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7" fillId="0" borderId="30" xfId="1" applyFont="1" applyBorder="1" applyAlignment="1">
      <alignment horizontal="center" vertical="center"/>
    </xf>
    <xf numFmtId="38" fontId="7" fillId="0" borderId="43" xfId="1" applyFont="1" applyBorder="1" applyAlignment="1">
      <alignment horizontal="center" vertical="center"/>
    </xf>
    <xf numFmtId="38" fontId="7" fillId="0" borderId="36" xfId="1" applyFont="1" applyBorder="1" applyAlignment="1">
      <alignment vertical="center"/>
    </xf>
    <xf numFmtId="38" fontId="7" fillId="0" borderId="3" xfId="1" applyFont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3" fillId="0" borderId="0" xfId="1" applyFont="1" applyFill="1">
      <alignment vertical="center"/>
    </xf>
    <xf numFmtId="38" fontId="3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>
      <alignment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38" fontId="13" fillId="0" borderId="14" xfId="1" applyFont="1" applyFill="1" applyBorder="1" applyAlignment="1">
      <alignment horizontal="left" vertical="center"/>
    </xf>
    <xf numFmtId="38" fontId="7" fillId="0" borderId="14" xfId="1" applyFont="1" applyFill="1" applyBorder="1" applyAlignment="1">
      <alignment vertical="center"/>
    </xf>
    <xf numFmtId="38" fontId="7" fillId="0" borderId="19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7" fillId="0" borderId="3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vertical="center"/>
    </xf>
    <xf numFmtId="38" fontId="7" fillId="0" borderId="8" xfId="1" applyFont="1" applyFill="1" applyBorder="1">
      <alignment vertical="center"/>
    </xf>
    <xf numFmtId="38" fontId="13" fillId="0" borderId="8" xfId="1" applyFont="1" applyFill="1" applyBorder="1" applyAlignment="1">
      <alignment vertical="center"/>
    </xf>
    <xf numFmtId="38" fontId="7" fillId="0" borderId="26" xfId="1" applyFont="1" applyFill="1" applyBorder="1">
      <alignment vertical="center"/>
    </xf>
    <xf numFmtId="38" fontId="13" fillId="0" borderId="26" xfId="1" applyFont="1" applyFill="1" applyBorder="1" applyAlignment="1">
      <alignment vertical="center"/>
    </xf>
    <xf numFmtId="38" fontId="13" fillId="0" borderId="14" xfId="1" applyFont="1" applyFill="1" applyBorder="1">
      <alignment vertical="center"/>
    </xf>
    <xf numFmtId="38" fontId="7" fillId="0" borderId="14" xfId="1" applyFont="1" applyFill="1" applyBorder="1">
      <alignment vertical="center"/>
    </xf>
    <xf numFmtId="38" fontId="13" fillId="0" borderId="14" xfId="1" applyFont="1" applyFill="1" applyBorder="1" applyAlignment="1">
      <alignment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9" xfId="1" applyFont="1" applyFill="1" applyBorder="1" applyAlignment="1">
      <alignment horizontal="center" vertical="center"/>
    </xf>
    <xf numFmtId="38" fontId="7" fillId="2" borderId="0" xfId="1" applyFont="1" applyFill="1" applyAlignment="1">
      <alignment horizontal="center" vertical="center"/>
    </xf>
    <xf numFmtId="38" fontId="14" fillId="2" borderId="0" xfId="1" applyFont="1" applyFill="1" applyAlignment="1">
      <alignment horizontal="center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center" vertical="center"/>
    </xf>
    <xf numFmtId="38" fontId="3" fillId="0" borderId="28" xfId="1" applyFont="1" applyFill="1" applyBorder="1" applyAlignment="1">
      <alignment horizontal="left" vertical="center"/>
    </xf>
    <xf numFmtId="38" fontId="3" fillId="0" borderId="26" xfId="1" applyFont="1" applyFill="1" applyBorder="1" applyAlignment="1">
      <alignment horizontal="left" vertical="center"/>
    </xf>
    <xf numFmtId="38" fontId="3" fillId="2" borderId="28" xfId="1" applyFont="1" applyFill="1" applyBorder="1" applyAlignment="1">
      <alignment horizontal="right" vertical="center" wrapText="1"/>
    </xf>
    <xf numFmtId="38" fontId="3" fillId="2" borderId="26" xfId="1" applyFont="1" applyFill="1" applyBorder="1" applyAlignment="1">
      <alignment horizontal="right" vertical="center" wrapText="1"/>
    </xf>
    <xf numFmtId="38" fontId="3" fillId="2" borderId="49" xfId="1" applyFont="1" applyFill="1" applyBorder="1" applyAlignment="1">
      <alignment horizontal="right" vertical="center" wrapText="1"/>
    </xf>
    <xf numFmtId="38" fontId="3" fillId="0" borderId="66" xfId="1" applyFont="1" applyFill="1" applyBorder="1" applyAlignment="1">
      <alignment horizontal="left" vertical="center"/>
    </xf>
    <xf numFmtId="38" fontId="10" fillId="0" borderId="28" xfId="1" applyFont="1" applyFill="1" applyBorder="1" applyAlignment="1">
      <alignment horizontal="left" vertical="center"/>
    </xf>
    <xf numFmtId="38" fontId="10" fillId="0" borderId="26" xfId="1" applyFont="1" applyFill="1" applyBorder="1" applyAlignment="1">
      <alignment horizontal="left" vertical="center"/>
    </xf>
    <xf numFmtId="38" fontId="3" fillId="0" borderId="8" xfId="1" applyFont="1" applyFill="1" applyBorder="1" applyAlignment="1">
      <alignment horizontal="left" vertical="center" wrapText="1"/>
    </xf>
    <xf numFmtId="38" fontId="3" fillId="2" borderId="54" xfId="1" applyFont="1" applyFill="1" applyBorder="1" applyAlignment="1">
      <alignment horizontal="right" vertical="center" wrapText="1"/>
    </xf>
    <xf numFmtId="38" fontId="3" fillId="2" borderId="8" xfId="1" applyFont="1" applyFill="1" applyBorder="1" applyAlignment="1">
      <alignment horizontal="right" vertical="center" wrapText="1"/>
    </xf>
    <xf numFmtId="38" fontId="3" fillId="2" borderId="55" xfId="1" applyFont="1" applyFill="1" applyBorder="1" applyAlignment="1">
      <alignment horizontal="right" vertical="center" wrapText="1"/>
    </xf>
    <xf numFmtId="38" fontId="3" fillId="0" borderId="11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60" xfId="1" applyFont="1" applyFill="1" applyBorder="1" applyAlignment="1">
      <alignment horizontal="center" vertical="center" textRotation="255"/>
    </xf>
    <xf numFmtId="38" fontId="3" fillId="0" borderId="61" xfId="1" applyFont="1" applyFill="1" applyBorder="1" applyAlignment="1">
      <alignment horizontal="center" vertical="center" textRotation="255"/>
    </xf>
    <xf numFmtId="38" fontId="3" fillId="0" borderId="15" xfId="1" applyFont="1" applyFill="1" applyBorder="1" applyAlignment="1">
      <alignment horizontal="center" vertical="center" textRotation="255"/>
    </xf>
    <xf numFmtId="38" fontId="19" fillId="2" borderId="56" xfId="1" applyFont="1" applyFill="1" applyBorder="1" applyAlignment="1">
      <alignment horizontal="right" vertical="center" wrapText="1"/>
    </xf>
    <xf numFmtId="38" fontId="19" fillId="2" borderId="29" xfId="1" applyFont="1" applyFill="1" applyBorder="1" applyAlignment="1">
      <alignment horizontal="right" vertical="center" wrapText="1"/>
    </xf>
    <xf numFmtId="38" fontId="19" fillId="2" borderId="57" xfId="1" applyFont="1" applyFill="1" applyBorder="1" applyAlignment="1">
      <alignment horizontal="right" vertical="center" wrapText="1"/>
    </xf>
    <xf numFmtId="38" fontId="3" fillId="0" borderId="66" xfId="1" applyFont="1" applyBorder="1" applyAlignment="1">
      <alignment horizontal="left" vertical="center"/>
    </xf>
    <xf numFmtId="38" fontId="3" fillId="0" borderId="56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57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67" xfId="1" applyFont="1" applyFill="1" applyBorder="1" applyAlignment="1">
      <alignment horizontal="left" vertical="center"/>
    </xf>
    <xf numFmtId="38" fontId="3" fillId="0" borderId="42" xfId="1" applyFont="1" applyFill="1" applyBorder="1" applyAlignment="1">
      <alignment horizontal="left" vertical="center"/>
    </xf>
    <xf numFmtId="38" fontId="3" fillId="2" borderId="67" xfId="1" applyFont="1" applyFill="1" applyBorder="1" applyAlignment="1">
      <alignment horizontal="right" vertical="center" wrapText="1"/>
    </xf>
    <xf numFmtId="38" fontId="3" fillId="2" borderId="42" xfId="1" applyFont="1" applyFill="1" applyBorder="1" applyAlignment="1">
      <alignment horizontal="right" vertical="center" wrapText="1"/>
    </xf>
    <xf numFmtId="38" fontId="3" fillId="2" borderId="68" xfId="1" applyFont="1" applyFill="1" applyBorder="1" applyAlignment="1">
      <alignment horizontal="right" vertical="center" wrapText="1"/>
    </xf>
    <xf numFmtId="38" fontId="3" fillId="0" borderId="50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19" fillId="2" borderId="50" xfId="1" applyFont="1" applyFill="1" applyBorder="1" applyAlignment="1">
      <alignment horizontal="right" vertical="center" wrapText="1"/>
    </xf>
    <xf numFmtId="38" fontId="19" fillId="2" borderId="35" xfId="1" applyFont="1" applyFill="1" applyBorder="1" applyAlignment="1">
      <alignment horizontal="right" vertical="center" wrapText="1"/>
    </xf>
    <xf numFmtId="38" fontId="19" fillId="2" borderId="51" xfId="1" applyFont="1" applyFill="1" applyBorder="1" applyAlignment="1">
      <alignment horizontal="right" vertical="center" wrapText="1"/>
    </xf>
    <xf numFmtId="38" fontId="19" fillId="2" borderId="58" xfId="1" applyFont="1" applyFill="1" applyBorder="1" applyAlignment="1">
      <alignment horizontal="right" vertical="center"/>
    </xf>
    <xf numFmtId="38" fontId="19" fillId="2" borderId="23" xfId="1" applyFont="1" applyFill="1" applyBorder="1" applyAlignment="1">
      <alignment horizontal="right" vertical="center"/>
    </xf>
    <xf numFmtId="38" fontId="19" fillId="2" borderId="59" xfId="1" applyFont="1" applyFill="1" applyBorder="1" applyAlignment="1">
      <alignment horizontal="right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7" fillId="0" borderId="42" xfId="1" applyFont="1" applyBorder="1" applyAlignment="1">
      <alignment vertical="center"/>
    </xf>
    <xf numFmtId="38" fontId="7" fillId="0" borderId="42" xfId="1" applyFont="1" applyBorder="1" applyAlignment="1">
      <alignment horizontal="right" vertical="center"/>
    </xf>
    <xf numFmtId="38" fontId="7" fillId="0" borderId="35" xfId="1" applyFont="1" applyBorder="1" applyAlignment="1">
      <alignment vertical="center"/>
    </xf>
    <xf numFmtId="38" fontId="13" fillId="0" borderId="35" xfId="1" applyFont="1" applyBorder="1" applyAlignment="1">
      <alignment horizontal="center" vertical="center"/>
    </xf>
    <xf numFmtId="38" fontId="3" fillId="0" borderId="63" xfId="1" applyFont="1" applyFill="1" applyBorder="1" applyAlignment="1">
      <alignment horizontal="center" vertical="center" textRotation="255"/>
    </xf>
    <xf numFmtId="38" fontId="7" fillId="0" borderId="8" xfId="1" applyFont="1" applyBorder="1" applyAlignme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26" xfId="1" applyFont="1" applyBorder="1" applyAlignment="1">
      <alignment vertical="center"/>
    </xf>
    <xf numFmtId="38" fontId="7" fillId="0" borderId="26" xfId="1" applyFont="1" applyBorder="1" applyAlignment="1">
      <alignment horizontal="right" vertical="center"/>
    </xf>
    <xf numFmtId="38" fontId="13" fillId="0" borderId="26" xfId="1" applyFont="1" applyBorder="1" applyAlignment="1">
      <alignment horizontal="center" vertical="center"/>
    </xf>
    <xf numFmtId="38" fontId="7" fillId="0" borderId="29" xfId="1" applyFont="1" applyBorder="1" applyAlignment="1">
      <alignment vertical="center"/>
    </xf>
    <xf numFmtId="38" fontId="13" fillId="0" borderId="29" xfId="1" applyFont="1" applyBorder="1" applyAlignment="1">
      <alignment horizontal="center" vertical="center"/>
    </xf>
    <xf numFmtId="38" fontId="3" fillId="0" borderId="62" xfId="1" applyFont="1" applyFill="1" applyBorder="1" applyAlignment="1">
      <alignment horizontal="center" vertical="center" textRotation="255"/>
    </xf>
    <xf numFmtId="38" fontId="3" fillId="2" borderId="47" xfId="1" applyFont="1" applyFill="1" applyBorder="1" applyAlignment="1">
      <alignment horizontal="right" vertical="center"/>
    </xf>
    <xf numFmtId="38" fontId="3" fillId="2" borderId="32" xfId="1" applyFont="1" applyFill="1" applyBorder="1" applyAlignment="1">
      <alignment horizontal="right" vertical="center"/>
    </xf>
    <xf numFmtId="38" fontId="3" fillId="2" borderId="48" xfId="1" applyFont="1" applyFill="1" applyBorder="1" applyAlignment="1">
      <alignment horizontal="right" vertical="center"/>
    </xf>
    <xf numFmtId="38" fontId="3" fillId="2" borderId="28" xfId="1" applyFont="1" applyFill="1" applyBorder="1" applyAlignment="1">
      <alignment horizontal="right" vertical="center"/>
    </xf>
    <xf numFmtId="38" fontId="3" fillId="2" borderId="26" xfId="1" applyFont="1" applyFill="1" applyBorder="1" applyAlignment="1">
      <alignment horizontal="right" vertical="center"/>
    </xf>
    <xf numFmtId="38" fontId="3" fillId="2" borderId="49" xfId="1" applyFont="1" applyFill="1" applyBorder="1" applyAlignment="1">
      <alignment horizontal="right" vertical="center"/>
    </xf>
    <xf numFmtId="38" fontId="3" fillId="2" borderId="50" xfId="1" applyFont="1" applyFill="1" applyBorder="1" applyAlignment="1">
      <alignment horizontal="right" vertical="center"/>
    </xf>
    <xf numFmtId="38" fontId="3" fillId="2" borderId="35" xfId="1" applyFont="1" applyFill="1" applyBorder="1" applyAlignment="1">
      <alignment horizontal="right" vertical="center"/>
    </xf>
    <xf numFmtId="38" fontId="3" fillId="2" borderId="51" xfId="1" applyFont="1" applyFill="1" applyBorder="1" applyAlignment="1">
      <alignment horizontal="right" vertical="center"/>
    </xf>
    <xf numFmtId="38" fontId="19" fillId="2" borderId="52" xfId="1" applyFont="1" applyFill="1" applyBorder="1" applyAlignment="1">
      <alignment horizontal="right" vertical="center"/>
    </xf>
    <xf numFmtId="38" fontId="19" fillId="2" borderId="6" xfId="1" applyFont="1" applyFill="1" applyBorder="1" applyAlignment="1">
      <alignment horizontal="right" vertical="center"/>
    </xf>
    <xf numFmtId="38" fontId="19" fillId="2" borderId="53" xfId="1" applyFont="1" applyFill="1" applyBorder="1" applyAlignment="1">
      <alignment horizontal="right" vertical="center"/>
    </xf>
    <xf numFmtId="38" fontId="3" fillId="0" borderId="31" xfId="1" applyFont="1" applyBorder="1" applyAlignment="1">
      <alignment horizontal="left" vertical="center"/>
    </xf>
    <xf numFmtId="38" fontId="3" fillId="0" borderId="32" xfId="1" applyFont="1" applyBorder="1" applyAlignment="1">
      <alignment horizontal="left" vertical="center"/>
    </xf>
    <xf numFmtId="38" fontId="3" fillId="0" borderId="25" xfId="1" applyFont="1" applyBorder="1" applyAlignment="1">
      <alignment horizontal="left" vertical="center" wrapText="1"/>
    </xf>
    <xf numFmtId="38" fontId="3" fillId="0" borderId="26" xfId="1" applyFont="1" applyBorder="1" applyAlignment="1">
      <alignment horizontal="left" vertical="center" wrapText="1"/>
    </xf>
    <xf numFmtId="38" fontId="3" fillId="0" borderId="37" xfId="1" applyFont="1" applyBorder="1" applyAlignment="1">
      <alignment horizontal="left" vertical="center" wrapText="1"/>
    </xf>
    <xf numFmtId="38" fontId="3" fillId="0" borderId="35" xfId="1" applyFont="1" applyBorder="1" applyAlignment="1">
      <alignment horizontal="left" vertical="center" wrapText="1"/>
    </xf>
    <xf numFmtId="38" fontId="3" fillId="0" borderId="17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7" fillId="0" borderId="9" xfId="1" applyFont="1" applyBorder="1" applyAlignment="1">
      <alignment horizontal="right" vertical="center"/>
    </xf>
    <xf numFmtId="38" fontId="7" fillId="0" borderId="6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 wrapText="1"/>
    </xf>
    <xf numFmtId="38" fontId="3" fillId="0" borderId="12" xfId="1" applyFont="1" applyBorder="1" applyAlignment="1">
      <alignment vertical="center" wrapText="1"/>
    </xf>
    <xf numFmtId="38" fontId="3" fillId="0" borderId="0" xfId="1" applyFont="1" applyBorder="1" applyAlignment="1">
      <alignment vertical="center" wrapText="1"/>
    </xf>
    <xf numFmtId="38" fontId="3" fillId="0" borderId="4" xfId="1" applyFont="1" applyBorder="1" applyAlignment="1">
      <alignment vertical="center" wrapText="1"/>
    </xf>
    <xf numFmtId="38" fontId="3" fillId="0" borderId="15" xfId="1" applyFont="1" applyBorder="1" applyAlignment="1">
      <alignment vertical="center" wrapText="1"/>
    </xf>
    <xf numFmtId="38" fontId="3" fillId="0" borderId="9" xfId="1" applyFont="1" applyBorder="1" applyAlignment="1">
      <alignment vertical="center" wrapText="1"/>
    </xf>
    <xf numFmtId="38" fontId="3" fillId="0" borderId="3" xfId="1" applyFont="1" applyBorder="1" applyAlignment="1">
      <alignment vertical="center" wrapText="1"/>
    </xf>
    <xf numFmtId="38" fontId="3" fillId="0" borderId="1" xfId="1" applyFont="1" applyBorder="1" applyAlignment="1">
      <alignment horizontal="center" vertical="center"/>
    </xf>
    <xf numFmtId="20" fontId="17" fillId="0" borderId="15" xfId="1" applyNumberFormat="1" applyFont="1" applyBorder="1" applyAlignment="1">
      <alignment vertical="center" wrapText="1"/>
    </xf>
    <xf numFmtId="20" fontId="17" fillId="0" borderId="9" xfId="1" applyNumberFormat="1" applyFont="1" applyBorder="1" applyAlignment="1">
      <alignment vertical="center" wrapText="1"/>
    </xf>
    <xf numFmtId="20" fontId="17" fillId="0" borderId="3" xfId="1" applyNumberFormat="1" applyFont="1" applyBorder="1" applyAlignment="1">
      <alignment vertical="center" wrapText="1"/>
    </xf>
    <xf numFmtId="38" fontId="3" fillId="0" borderId="16" xfId="1" applyFont="1" applyBorder="1" applyAlignment="1">
      <alignment vertical="center" wrapText="1"/>
    </xf>
    <xf numFmtId="38" fontId="3" fillId="0" borderId="8" xfId="1" applyFont="1" applyBorder="1" applyAlignment="1">
      <alignment vertical="center" wrapText="1"/>
    </xf>
    <xf numFmtId="38" fontId="3" fillId="0" borderId="2" xfId="1" applyFont="1" applyBorder="1" applyAlignment="1">
      <alignment vertical="center" wrapText="1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20" fontId="17" fillId="0" borderId="12" xfId="1" applyNumberFormat="1" applyFont="1" applyBorder="1" applyAlignment="1">
      <alignment vertical="center" wrapText="1"/>
    </xf>
    <xf numFmtId="20" fontId="17" fillId="0" borderId="0" xfId="1" applyNumberFormat="1" applyFont="1" applyBorder="1" applyAlignment="1">
      <alignment vertical="center" wrapText="1"/>
    </xf>
    <xf numFmtId="20" fontId="17" fillId="0" borderId="4" xfId="1" applyNumberFormat="1" applyFont="1" applyBorder="1" applyAlignment="1">
      <alignment vertical="center" wrapText="1"/>
    </xf>
    <xf numFmtId="38" fontId="10" fillId="0" borderId="12" xfId="1" applyFont="1" applyBorder="1" applyAlignment="1">
      <alignment horizontal="center" vertical="center" wrapText="1"/>
    </xf>
    <xf numFmtId="38" fontId="10" fillId="0" borderId="0" xfId="1" applyFont="1" applyBorder="1" applyAlignment="1">
      <alignment horizontal="center" vertical="center" wrapText="1"/>
    </xf>
    <xf numFmtId="38" fontId="10" fillId="0" borderId="4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4" xfId="1" applyFont="1" applyBorder="1" applyAlignment="1">
      <alignment horizontal="left" vertical="center"/>
    </xf>
    <xf numFmtId="38" fontId="10" fillId="0" borderId="12" xfId="1" applyFont="1" applyBorder="1" applyAlignment="1">
      <alignment horizontal="left" vertical="center" wrapText="1"/>
    </xf>
    <xf numFmtId="38" fontId="10" fillId="0" borderId="0" xfId="1" applyFont="1" applyBorder="1" applyAlignment="1">
      <alignment horizontal="left" vertical="center" wrapText="1"/>
    </xf>
    <xf numFmtId="38" fontId="10" fillId="0" borderId="4" xfId="1" applyFont="1" applyBorder="1" applyAlignment="1">
      <alignment horizontal="left" vertical="center" wrapText="1"/>
    </xf>
    <xf numFmtId="38" fontId="3" fillId="0" borderId="12" xfId="1" applyFont="1" applyBorder="1" applyAlignment="1">
      <alignment horizontal="left" vertical="center" wrapText="1"/>
    </xf>
    <xf numFmtId="38" fontId="3" fillId="0" borderId="0" xfId="1" applyFont="1" applyBorder="1" applyAlignment="1">
      <alignment horizontal="left" vertical="center" wrapText="1"/>
    </xf>
    <xf numFmtId="38" fontId="3" fillId="0" borderId="4" xfId="1" applyFont="1" applyBorder="1" applyAlignment="1">
      <alignment horizontal="left" vertical="center" wrapText="1"/>
    </xf>
    <xf numFmtId="38" fontId="17" fillId="0" borderId="16" xfId="1" applyFont="1" applyBorder="1" applyAlignment="1">
      <alignment vertical="center" wrapText="1"/>
    </xf>
    <xf numFmtId="38" fontId="17" fillId="0" borderId="8" xfId="1" applyFont="1" applyBorder="1" applyAlignment="1">
      <alignment vertical="center" wrapText="1"/>
    </xf>
    <xf numFmtId="38" fontId="17" fillId="0" borderId="2" xfId="1" applyFont="1" applyBorder="1" applyAlignment="1">
      <alignment vertical="center" wrapText="1"/>
    </xf>
    <xf numFmtId="38" fontId="3" fillId="0" borderId="0" xfId="1" applyFont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7" fillId="0" borderId="10" xfId="1" applyFont="1" applyBorder="1" applyAlignment="1">
      <alignment horizontal="center" vertical="center" wrapText="1"/>
    </xf>
    <xf numFmtId="38" fontId="3" fillId="0" borderId="16" xfId="1" applyFont="1" applyBorder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3" fillId="0" borderId="2" xfId="1" applyFont="1" applyBorder="1" applyAlignment="1">
      <alignment horizontal="left" vertical="center"/>
    </xf>
    <xf numFmtId="38" fontId="3" fillId="2" borderId="0" xfId="1" applyFont="1" applyFill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 wrapText="1"/>
    </xf>
    <xf numFmtId="38" fontId="6" fillId="0" borderId="7" xfId="1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 wrapText="1"/>
    </xf>
    <xf numFmtId="38" fontId="10" fillId="0" borderId="18" xfId="1" applyFont="1" applyBorder="1" applyAlignment="1">
      <alignment horizontal="left" vertical="center" wrapText="1"/>
    </xf>
    <xf numFmtId="38" fontId="11" fillId="0" borderId="18" xfId="1" applyFont="1" applyBorder="1" applyAlignment="1">
      <alignment horizontal="left" vertical="center" wrapText="1"/>
    </xf>
    <xf numFmtId="38" fontId="7" fillId="0" borderId="10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3" fillId="0" borderId="16" xfId="1" applyFont="1" applyBorder="1" applyAlignment="1">
      <alignment horizontal="left" vertical="center" wrapText="1"/>
    </xf>
    <xf numFmtId="38" fontId="3" fillId="0" borderId="8" xfId="1" applyFont="1" applyBorder="1" applyAlignment="1">
      <alignment horizontal="left" vertical="center" wrapText="1"/>
    </xf>
    <xf numFmtId="38" fontId="3" fillId="0" borderId="2" xfId="1" applyFont="1" applyBorder="1" applyAlignment="1">
      <alignment horizontal="left" vertical="center" wrapText="1"/>
    </xf>
    <xf numFmtId="38" fontId="3" fillId="0" borderId="15" xfId="1" applyFont="1" applyBorder="1" applyAlignment="1">
      <alignment horizontal="left" vertical="center" wrapText="1"/>
    </xf>
    <xf numFmtId="38" fontId="3" fillId="0" borderId="9" xfId="1" applyFont="1" applyBorder="1" applyAlignment="1">
      <alignment horizontal="left" vertical="center" wrapText="1"/>
    </xf>
    <xf numFmtId="38" fontId="3" fillId="0" borderId="3" xfId="1" applyFont="1" applyBorder="1" applyAlignment="1">
      <alignment horizontal="left" vertical="center" wrapText="1"/>
    </xf>
    <xf numFmtId="38" fontId="7" fillId="0" borderId="7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 wrapText="1"/>
    </xf>
    <xf numFmtId="38" fontId="10" fillId="0" borderId="16" xfId="1" applyFont="1" applyBorder="1" applyAlignment="1">
      <alignment horizontal="left" vertical="center" wrapText="1"/>
    </xf>
    <xf numFmtId="38" fontId="10" fillId="0" borderId="8" xfId="1" applyFont="1" applyBorder="1" applyAlignment="1">
      <alignment horizontal="left" vertical="center" wrapText="1"/>
    </xf>
    <xf numFmtId="38" fontId="10" fillId="0" borderId="2" xfId="1" applyFont="1" applyBorder="1" applyAlignment="1">
      <alignment horizontal="left" vertical="center" wrapText="1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7" fillId="0" borderId="7" xfId="1" applyFont="1" applyFill="1" applyBorder="1" applyAlignment="1">
      <alignment horizontal="right" vertical="center"/>
    </xf>
    <xf numFmtId="20" fontId="3" fillId="0" borderId="12" xfId="1" applyNumberFormat="1" applyFont="1" applyBorder="1" applyAlignment="1">
      <alignment horizontal="left" vertical="center" wrapText="1"/>
    </xf>
    <xf numFmtId="20" fontId="3" fillId="0" borderId="0" xfId="1" applyNumberFormat="1" applyFont="1" applyBorder="1" applyAlignment="1">
      <alignment horizontal="left" vertical="center" wrapText="1"/>
    </xf>
    <xf numFmtId="20" fontId="3" fillId="0" borderId="4" xfId="1" applyNumberFormat="1" applyFont="1" applyBorder="1" applyAlignment="1">
      <alignment horizontal="left" vertical="center" wrapText="1"/>
    </xf>
    <xf numFmtId="20" fontId="3" fillId="0" borderId="16" xfId="1" applyNumberFormat="1" applyFont="1" applyBorder="1" applyAlignment="1">
      <alignment horizontal="left" vertical="center" wrapText="1"/>
    </xf>
    <xf numFmtId="20" fontId="3" fillId="0" borderId="8" xfId="1" applyNumberFormat="1" applyFont="1" applyBorder="1" applyAlignment="1">
      <alignment horizontal="left" vertical="center" wrapText="1"/>
    </xf>
    <xf numFmtId="20" fontId="3" fillId="0" borderId="2" xfId="1" applyNumberFormat="1" applyFont="1" applyBorder="1" applyAlignment="1">
      <alignment horizontal="left" vertical="center" wrapText="1"/>
    </xf>
    <xf numFmtId="20" fontId="3" fillId="0" borderId="12" xfId="1" applyNumberFormat="1" applyFont="1" applyBorder="1" applyAlignment="1">
      <alignment vertical="center" wrapText="1"/>
    </xf>
    <xf numFmtId="20" fontId="3" fillId="0" borderId="0" xfId="1" applyNumberFormat="1" applyFont="1" applyBorder="1" applyAlignment="1">
      <alignment vertical="center" wrapText="1"/>
    </xf>
    <xf numFmtId="20" fontId="3" fillId="0" borderId="4" xfId="1" applyNumberFormat="1" applyFont="1" applyBorder="1" applyAlignment="1">
      <alignment vertical="center" wrapText="1"/>
    </xf>
    <xf numFmtId="20" fontId="3" fillId="0" borderId="15" xfId="1" applyNumberFormat="1" applyFont="1" applyBorder="1" applyAlignment="1">
      <alignment horizontal="left" vertical="center" wrapText="1"/>
    </xf>
    <xf numFmtId="20" fontId="3" fillId="0" borderId="9" xfId="1" applyNumberFormat="1" applyFont="1" applyBorder="1" applyAlignment="1">
      <alignment horizontal="left" vertical="center" wrapText="1"/>
    </xf>
    <xf numFmtId="20" fontId="3" fillId="0" borderId="3" xfId="1" applyNumberFormat="1" applyFont="1" applyBorder="1" applyAlignment="1">
      <alignment horizontal="left" vertical="center" wrapText="1"/>
    </xf>
    <xf numFmtId="38" fontId="10" fillId="2" borderId="25" xfId="1" applyFont="1" applyFill="1" applyBorder="1" applyAlignment="1">
      <alignment horizontal="right" vertical="center"/>
    </xf>
    <xf numFmtId="38" fontId="10" fillId="2" borderId="26" xfId="1" applyFont="1" applyFill="1" applyBorder="1" applyAlignment="1">
      <alignment horizontal="right" vertical="center"/>
    </xf>
    <xf numFmtId="38" fontId="10" fillId="2" borderId="27" xfId="1" applyFont="1" applyFill="1" applyBorder="1" applyAlignment="1">
      <alignment horizontal="right" vertical="center"/>
    </xf>
    <xf numFmtId="38" fontId="10" fillId="0" borderId="27" xfId="1" applyFont="1" applyFill="1" applyBorder="1" applyAlignment="1">
      <alignment horizontal="left" vertical="center"/>
    </xf>
    <xf numFmtId="38" fontId="3" fillId="0" borderId="27" xfId="1" applyFont="1" applyFill="1" applyBorder="1" applyAlignment="1">
      <alignment horizontal="left" vertical="center"/>
    </xf>
    <xf numFmtId="38" fontId="20" fillId="2" borderId="17" xfId="1" applyFont="1" applyFill="1" applyBorder="1" applyAlignment="1">
      <alignment horizontal="right" vertical="center"/>
    </xf>
    <xf numFmtId="38" fontId="20" fillId="2" borderId="6" xfId="1" applyFont="1" applyFill="1" applyBorder="1" applyAlignment="1">
      <alignment horizontal="right" vertical="center"/>
    </xf>
    <xf numFmtId="38" fontId="20" fillId="2" borderId="5" xfId="1" applyFont="1" applyFill="1" applyBorder="1" applyAlignment="1">
      <alignment horizontal="right" vertical="center"/>
    </xf>
    <xf numFmtId="38" fontId="7" fillId="0" borderId="16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7" fillId="0" borderId="25" xfId="1" applyFont="1" applyBorder="1" applyAlignment="1">
      <alignment horizontal="left" vertical="center"/>
    </xf>
    <xf numFmtId="38" fontId="7" fillId="0" borderId="26" xfId="1" applyFont="1" applyBorder="1" applyAlignment="1">
      <alignment horizontal="left" vertical="center"/>
    </xf>
    <xf numFmtId="38" fontId="7" fillId="0" borderId="17" xfId="1" applyFont="1" applyBorder="1" applyAlignment="1">
      <alignment horizontal="center" vertical="center"/>
    </xf>
    <xf numFmtId="38" fontId="3" fillId="0" borderId="13" xfId="1" applyFont="1" applyBorder="1" applyAlignment="1">
      <alignment horizontal="left" vertical="center" wrapText="1"/>
    </xf>
    <xf numFmtId="38" fontId="3" fillId="0" borderId="14" xfId="1" applyFont="1" applyBorder="1" applyAlignment="1">
      <alignment horizontal="left" vertical="center" wrapText="1"/>
    </xf>
    <xf numFmtId="38" fontId="10" fillId="2" borderId="13" xfId="1" applyFont="1" applyFill="1" applyBorder="1" applyAlignment="1">
      <alignment horizontal="right" vertical="center"/>
    </xf>
    <xf numFmtId="38" fontId="10" fillId="2" borderId="14" xfId="1" applyFont="1" applyFill="1" applyBorder="1" applyAlignment="1">
      <alignment horizontal="right" vertical="center"/>
    </xf>
    <xf numFmtId="38" fontId="10" fillId="2" borderId="19" xfId="1" applyFont="1" applyFill="1" applyBorder="1" applyAlignment="1">
      <alignment horizontal="right" vertical="center"/>
    </xf>
    <xf numFmtId="38" fontId="10" fillId="2" borderId="12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38" fontId="10" fillId="2" borderId="4" xfId="1" applyFont="1" applyFill="1" applyBorder="1" applyAlignment="1">
      <alignment horizontal="right" vertical="center"/>
    </xf>
    <xf numFmtId="38" fontId="10" fillId="2" borderId="16" xfId="1" applyFont="1" applyFill="1" applyBorder="1" applyAlignment="1">
      <alignment horizontal="right" vertical="center"/>
    </xf>
    <xf numFmtId="38" fontId="10" fillId="2" borderId="8" xfId="1" applyFont="1" applyFill="1" applyBorder="1" applyAlignment="1">
      <alignment horizontal="right" vertical="center"/>
    </xf>
    <xf numFmtId="38" fontId="10" fillId="2" borderId="2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left" vertical="center" wrapText="1"/>
    </xf>
    <xf numFmtId="38" fontId="3" fillId="0" borderId="9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10" fillId="0" borderId="8" xfId="1" applyFont="1" applyBorder="1" applyAlignment="1">
      <alignment horizontal="right" vertical="center"/>
    </xf>
    <xf numFmtId="38" fontId="10" fillId="0" borderId="26" xfId="1" applyFont="1" applyBorder="1" applyAlignment="1">
      <alignment horizontal="right" vertical="center"/>
    </xf>
    <xf numFmtId="38" fontId="10" fillId="0" borderId="14" xfId="1" applyFont="1" applyBorder="1" applyAlignment="1">
      <alignment horizontal="right" vertical="center"/>
    </xf>
    <xf numFmtId="38" fontId="7" fillId="0" borderId="13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20" fillId="2" borderId="12" xfId="1" applyFont="1" applyFill="1" applyBorder="1" applyAlignment="1">
      <alignment horizontal="right" vertical="center"/>
    </xf>
    <xf numFmtId="38" fontId="20" fillId="2" borderId="0" xfId="1" applyFont="1" applyFill="1" applyBorder="1" applyAlignment="1">
      <alignment horizontal="right" vertical="center"/>
    </xf>
    <xf numFmtId="38" fontId="20" fillId="2" borderId="4" xfId="1" applyFont="1" applyFill="1" applyBorder="1" applyAlignment="1">
      <alignment horizontal="right" vertical="center"/>
    </xf>
    <xf numFmtId="38" fontId="7" fillId="0" borderId="12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7" fillId="0" borderId="11" xfId="1" applyFont="1" applyBorder="1" applyAlignment="1">
      <alignment horizontal="center" vertical="center" wrapText="1"/>
    </xf>
    <xf numFmtId="38" fontId="18" fillId="0" borderId="26" xfId="1" applyFont="1" applyBorder="1" applyAlignment="1">
      <alignment horizontal="center" vertical="center"/>
    </xf>
    <xf numFmtId="38" fontId="20" fillId="2" borderId="15" xfId="1" applyFont="1" applyFill="1" applyBorder="1" applyAlignment="1">
      <alignment horizontal="right" vertical="center"/>
    </xf>
    <xf numFmtId="38" fontId="20" fillId="2" borderId="9" xfId="1" applyFont="1" applyFill="1" applyBorder="1" applyAlignment="1">
      <alignment horizontal="right" vertical="center"/>
    </xf>
    <xf numFmtId="38" fontId="20" fillId="2" borderId="3" xfId="1" applyFont="1" applyFill="1" applyBorder="1" applyAlignment="1">
      <alignment horizontal="right" vertical="center"/>
    </xf>
    <xf numFmtId="38" fontId="7" fillId="0" borderId="15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18" fillId="0" borderId="9" xfId="1" applyFont="1" applyBorder="1" applyAlignment="1">
      <alignment horizontal="center" vertical="center"/>
    </xf>
    <xf numFmtId="38" fontId="7" fillId="0" borderId="40" xfId="1" applyFont="1" applyBorder="1" applyAlignment="1">
      <alignment horizontal="left" vertical="center"/>
    </xf>
    <xf numFmtId="38" fontId="7" fillId="0" borderId="41" xfId="1" applyFont="1" applyBorder="1" applyAlignment="1">
      <alignment horizontal="left" vertical="center"/>
    </xf>
    <xf numFmtId="38" fontId="18" fillId="0" borderId="0" xfId="1" applyFont="1" applyBorder="1" applyAlignment="1">
      <alignment horizontal="center" vertical="center"/>
    </xf>
    <xf numFmtId="38" fontId="20" fillId="2" borderId="38" xfId="1" applyFont="1" applyFill="1" applyBorder="1" applyAlignment="1">
      <alignment horizontal="right" vertical="center"/>
    </xf>
    <xf numFmtId="38" fontId="20" fillId="2" borderId="23" xfId="1" applyFont="1" applyFill="1" applyBorder="1" applyAlignment="1">
      <alignment horizontal="right" vertical="center"/>
    </xf>
    <xf numFmtId="38" fontId="20" fillId="2" borderId="24" xfId="1" applyFont="1" applyFill="1" applyBorder="1" applyAlignment="1">
      <alignment horizontal="right" vertical="center"/>
    </xf>
    <xf numFmtId="38" fontId="7" fillId="0" borderId="38" xfId="1" applyFont="1" applyBorder="1" applyAlignment="1">
      <alignment horizontal="left" vertical="center"/>
    </xf>
    <xf numFmtId="38" fontId="7" fillId="0" borderId="23" xfId="1" applyFont="1" applyBorder="1" applyAlignment="1">
      <alignment horizontal="left" vertical="center"/>
    </xf>
    <xf numFmtId="38" fontId="10" fillId="0" borderId="23" xfId="1" applyFont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left" vertical="center"/>
    </xf>
    <xf numFmtId="38" fontId="3" fillId="0" borderId="8" xfId="1" applyFont="1" applyFill="1" applyBorder="1" applyAlignment="1">
      <alignment horizontal="left" vertical="center"/>
    </xf>
    <xf numFmtId="38" fontId="3" fillId="0" borderId="2" xfId="1" applyFont="1" applyFill="1" applyBorder="1" applyAlignment="1">
      <alignment horizontal="left" vertical="center"/>
    </xf>
    <xf numFmtId="38" fontId="10" fillId="0" borderId="18" xfId="1" applyFont="1" applyFill="1" applyBorder="1" applyAlignment="1">
      <alignment horizontal="left" vertical="center" wrapText="1"/>
    </xf>
    <xf numFmtId="38" fontId="11" fillId="0" borderId="18" xfId="1" applyFont="1" applyFill="1" applyBorder="1" applyAlignment="1">
      <alignment horizontal="left" vertical="center" wrapText="1"/>
    </xf>
    <xf numFmtId="38" fontId="7" fillId="0" borderId="10" xfId="1" applyFont="1" applyFill="1" applyBorder="1" applyAlignment="1">
      <alignment horizontal="center" vertical="center" wrapText="1"/>
    </xf>
    <xf numFmtId="38" fontId="7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16" fillId="0" borderId="11" xfId="1" applyFont="1" applyFill="1" applyBorder="1" applyAlignment="1">
      <alignment horizontal="center" vertical="center" wrapText="1"/>
    </xf>
    <xf numFmtId="38" fontId="16" fillId="0" borderId="7" xfId="1" applyFont="1" applyFill="1" applyBorder="1" applyAlignment="1">
      <alignment horizontal="center" vertical="center" wrapText="1"/>
    </xf>
    <xf numFmtId="38" fontId="16" fillId="0" borderId="1" xfId="1" applyFont="1" applyFill="1" applyBorder="1" applyAlignment="1">
      <alignment horizontal="center" vertical="center" wrapText="1"/>
    </xf>
    <xf numFmtId="38" fontId="16" fillId="0" borderId="11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21" fillId="2" borderId="0" xfId="1" applyFont="1" applyFill="1" applyAlignment="1">
      <alignment horizontal="center" vertical="center"/>
    </xf>
    <xf numFmtId="38" fontId="21" fillId="2" borderId="9" xfId="1" applyFont="1" applyFill="1" applyBorder="1" applyAlignment="1">
      <alignment horizontal="center" vertical="center"/>
    </xf>
    <xf numFmtId="38" fontId="15" fillId="0" borderId="12" xfId="1" applyFont="1" applyFill="1" applyBorder="1" applyAlignment="1">
      <alignment horizontal="left" vertical="center" wrapText="1"/>
    </xf>
    <xf numFmtId="38" fontId="15" fillId="0" borderId="0" xfId="1" applyFont="1" applyFill="1" applyBorder="1" applyAlignment="1">
      <alignment horizontal="left" vertical="center" wrapText="1"/>
    </xf>
    <xf numFmtId="38" fontId="15" fillId="0" borderId="4" xfId="1" applyFont="1" applyFill="1" applyBorder="1" applyAlignment="1">
      <alignment horizontal="left" vertical="center" wrapText="1"/>
    </xf>
    <xf numFmtId="38" fontId="9" fillId="0" borderId="7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 wrapText="1"/>
    </xf>
    <xf numFmtId="38" fontId="15" fillId="0" borderId="16" xfId="1" applyFont="1" applyFill="1" applyBorder="1" applyAlignment="1">
      <alignment horizontal="left" vertical="center" wrapText="1"/>
    </xf>
    <xf numFmtId="38" fontId="15" fillId="0" borderId="8" xfId="1" applyFont="1" applyFill="1" applyBorder="1" applyAlignment="1">
      <alignment horizontal="left" vertical="center" wrapText="1"/>
    </xf>
    <xf numFmtId="38" fontId="15" fillId="0" borderId="2" xfId="1" applyFont="1" applyFill="1" applyBorder="1" applyAlignment="1">
      <alignment horizontal="left" vertical="center" wrapText="1"/>
    </xf>
    <xf numFmtId="38" fontId="9" fillId="0" borderId="7" xfId="1" applyFont="1" applyFill="1" applyBorder="1" applyAlignment="1">
      <alignment horizontal="center" vertical="center" wrapText="1"/>
    </xf>
    <xf numFmtId="38" fontId="9" fillId="0" borderId="1" xfId="1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horizontal="left" vertical="center" wrapText="1"/>
    </xf>
    <xf numFmtId="38" fontId="3" fillId="0" borderId="0" xfId="1" applyFont="1" applyFill="1" applyBorder="1" applyAlignment="1">
      <alignment horizontal="left" vertical="center" wrapText="1"/>
    </xf>
    <xf numFmtId="38" fontId="3" fillId="0" borderId="4" xfId="1" applyFont="1" applyFill="1" applyBorder="1" applyAlignment="1">
      <alignment horizontal="left" vertical="center" wrapText="1"/>
    </xf>
    <xf numFmtId="38" fontId="3" fillId="0" borderId="15" xfId="1" applyFont="1" applyFill="1" applyBorder="1" applyAlignment="1">
      <alignment horizontal="left" vertical="center" wrapText="1"/>
    </xf>
    <xf numFmtId="38" fontId="3" fillId="0" borderId="9" xfId="1" applyFont="1" applyFill="1" applyBorder="1" applyAlignment="1">
      <alignment horizontal="left" vertical="center" wrapText="1"/>
    </xf>
    <xf numFmtId="38" fontId="3" fillId="0" borderId="3" xfId="1" applyFont="1" applyFill="1" applyBorder="1" applyAlignment="1">
      <alignment horizontal="left" vertical="center" wrapText="1"/>
    </xf>
    <xf numFmtId="38" fontId="10" fillId="0" borderId="16" xfId="1" applyFont="1" applyFill="1" applyBorder="1" applyAlignment="1">
      <alignment horizontal="left" vertical="center" wrapText="1"/>
    </xf>
    <xf numFmtId="38" fontId="10" fillId="0" borderId="8" xfId="1" applyFont="1" applyFill="1" applyBorder="1" applyAlignment="1">
      <alignment horizontal="left" vertical="center" wrapText="1"/>
    </xf>
    <xf numFmtId="38" fontId="10" fillId="0" borderId="2" xfId="1" applyFont="1" applyFill="1" applyBorder="1" applyAlignment="1">
      <alignment horizontal="left" vertical="center" wrapText="1"/>
    </xf>
    <xf numFmtId="38" fontId="15" fillId="0" borderId="16" xfId="1" applyFont="1" applyFill="1" applyBorder="1" applyAlignment="1">
      <alignment vertical="center" wrapText="1"/>
    </xf>
    <xf numFmtId="38" fontId="15" fillId="0" borderId="8" xfId="1" applyFont="1" applyFill="1" applyBorder="1" applyAlignment="1">
      <alignment vertical="center" wrapText="1"/>
    </xf>
    <xf numFmtId="38" fontId="15" fillId="0" borderId="2" xfId="1" applyFont="1" applyFill="1" applyBorder="1" applyAlignment="1">
      <alignment vertical="center" wrapText="1"/>
    </xf>
    <xf numFmtId="20" fontId="15" fillId="0" borderId="12" xfId="1" applyNumberFormat="1" applyFont="1" applyFill="1" applyBorder="1" applyAlignment="1">
      <alignment vertical="center" wrapText="1"/>
    </xf>
    <xf numFmtId="20" fontId="15" fillId="0" borderId="0" xfId="1" applyNumberFormat="1" applyFont="1" applyFill="1" applyBorder="1" applyAlignment="1">
      <alignment vertical="center" wrapText="1"/>
    </xf>
    <xf numFmtId="20" fontId="15" fillId="0" borderId="4" xfId="1" applyNumberFormat="1" applyFont="1" applyFill="1" applyBorder="1" applyAlignment="1">
      <alignment vertical="center" wrapText="1"/>
    </xf>
    <xf numFmtId="38" fontId="3" fillId="0" borderId="12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10" fillId="0" borderId="12" xfId="1" applyFont="1" applyFill="1" applyBorder="1" applyAlignment="1">
      <alignment horizontal="left" vertical="center" wrapText="1"/>
    </xf>
    <xf numFmtId="38" fontId="10" fillId="0" borderId="0" xfId="1" applyFont="1" applyFill="1" applyBorder="1" applyAlignment="1">
      <alignment horizontal="left" vertical="center" wrapText="1"/>
    </xf>
    <xf numFmtId="38" fontId="10" fillId="0" borderId="4" xfId="1" applyFont="1" applyFill="1" applyBorder="1" applyAlignment="1">
      <alignment horizontal="left" vertical="center" wrapText="1"/>
    </xf>
    <xf numFmtId="38" fontId="3" fillId="0" borderId="12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38" fontId="10" fillId="0" borderId="12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 wrapText="1"/>
    </xf>
    <xf numFmtId="38" fontId="10" fillId="0" borderId="4" xfId="1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 wrapText="1"/>
    </xf>
    <xf numFmtId="38" fontId="16" fillId="0" borderId="9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vertical="center" wrapText="1"/>
    </xf>
    <xf numFmtId="38" fontId="3" fillId="0" borderId="9" xfId="1" applyFont="1" applyFill="1" applyBorder="1" applyAlignment="1">
      <alignment vertical="center" wrapText="1"/>
    </xf>
    <xf numFmtId="38" fontId="3" fillId="0" borderId="3" xfId="1" applyFont="1" applyFill="1" applyBorder="1" applyAlignment="1">
      <alignment vertical="center" wrapText="1"/>
    </xf>
    <xf numFmtId="20" fontId="17" fillId="0" borderId="15" xfId="1" applyNumberFormat="1" applyFont="1" applyFill="1" applyBorder="1" applyAlignment="1">
      <alignment vertical="center" wrapText="1"/>
    </xf>
    <xf numFmtId="20" fontId="17" fillId="0" borderId="9" xfId="1" applyNumberFormat="1" applyFont="1" applyFill="1" applyBorder="1" applyAlignment="1">
      <alignment vertical="center" wrapText="1"/>
    </xf>
    <xf numFmtId="20" fontId="17" fillId="0" borderId="3" xfId="1" applyNumberFormat="1" applyFont="1" applyFill="1" applyBorder="1" applyAlignment="1">
      <alignment vertical="center" wrapText="1"/>
    </xf>
    <xf numFmtId="38" fontId="15" fillId="0" borderId="12" xfId="1" applyFont="1" applyFill="1" applyBorder="1" applyAlignment="1">
      <alignment vertical="center" wrapText="1"/>
    </xf>
    <xf numFmtId="38" fontId="15" fillId="0" borderId="0" xfId="1" applyFont="1" applyFill="1" applyBorder="1" applyAlignment="1">
      <alignment vertical="center" wrapText="1"/>
    </xf>
    <xf numFmtId="38" fontId="15" fillId="0" borderId="4" xfId="1" applyFont="1" applyFill="1" applyBorder="1" applyAlignment="1">
      <alignment vertical="center" wrapText="1"/>
    </xf>
    <xf numFmtId="38" fontId="15" fillId="0" borderId="15" xfId="1" applyFont="1" applyFill="1" applyBorder="1" applyAlignment="1">
      <alignment vertical="center" wrapText="1"/>
    </xf>
    <xf numFmtId="38" fontId="15" fillId="0" borderId="9" xfId="1" applyFont="1" applyFill="1" applyBorder="1" applyAlignment="1">
      <alignment vertical="center" wrapText="1"/>
    </xf>
    <xf numFmtId="38" fontId="15" fillId="0" borderId="3" xfId="1" applyFont="1" applyFill="1" applyBorder="1" applyAlignment="1">
      <alignment vertical="center" wrapText="1"/>
    </xf>
    <xf numFmtId="38" fontId="3" fillId="0" borderId="45" xfId="1" applyFont="1" applyFill="1" applyBorder="1" applyAlignment="1">
      <alignment horizontal="center" vertical="center"/>
    </xf>
    <xf numFmtId="38" fontId="3" fillId="0" borderId="46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38" fontId="3" fillId="0" borderId="4" xfId="1" applyFont="1" applyFill="1" applyBorder="1" applyAlignment="1">
      <alignment vertical="center" wrapText="1"/>
    </xf>
    <xf numFmtId="38" fontId="3" fillId="0" borderId="37" xfId="1" applyFont="1" applyFill="1" applyBorder="1" applyAlignment="1">
      <alignment horizontal="left" vertical="center" wrapText="1"/>
    </xf>
    <xf numFmtId="38" fontId="3" fillId="0" borderId="35" xfId="1" applyFont="1" applyFill="1" applyBorder="1" applyAlignment="1">
      <alignment horizontal="left" vertical="center" wrapText="1"/>
    </xf>
    <xf numFmtId="38" fontId="3" fillId="2" borderId="71" xfId="1" applyFont="1" applyFill="1" applyBorder="1" applyAlignment="1">
      <alignment horizontal="right" vertical="center"/>
    </xf>
    <xf numFmtId="38" fontId="3" fillId="2" borderId="14" xfId="1" applyFont="1" applyFill="1" applyBorder="1" applyAlignment="1">
      <alignment horizontal="right" vertical="center"/>
    </xf>
    <xf numFmtId="38" fontId="3" fillId="2" borderId="72" xfId="1" applyFont="1" applyFill="1" applyBorder="1" applyAlignment="1">
      <alignment horizontal="right" vertical="center"/>
    </xf>
    <xf numFmtId="38" fontId="15" fillId="0" borderId="14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3" fillId="0" borderId="31" xfId="1" applyFont="1" applyFill="1" applyBorder="1" applyAlignment="1">
      <alignment horizontal="left" vertical="center"/>
    </xf>
    <xf numFmtId="38" fontId="3" fillId="0" borderId="32" xfId="1" applyFont="1" applyFill="1" applyBorder="1" applyAlignment="1">
      <alignment horizontal="left" vertical="center"/>
    </xf>
    <xf numFmtId="38" fontId="3" fillId="2" borderId="54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38" fontId="3" fillId="2" borderId="55" xfId="1" applyFont="1" applyFill="1" applyBorder="1" applyAlignment="1">
      <alignment horizontal="right" vertical="center"/>
    </xf>
    <xf numFmtId="38" fontId="15" fillId="0" borderId="8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left" vertical="center" wrapText="1"/>
    </xf>
    <xf numFmtId="38" fontId="3" fillId="0" borderId="26" xfId="1" applyFont="1" applyFill="1" applyBorder="1" applyAlignment="1">
      <alignment horizontal="left" vertical="center" wrapText="1"/>
    </xf>
    <xf numFmtId="38" fontId="15" fillId="0" borderId="26" xfId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vertical="center"/>
    </xf>
    <xf numFmtId="38" fontId="13" fillId="0" borderId="26" xfId="1" applyFont="1" applyFill="1" applyBorder="1" applyAlignment="1">
      <alignment horizontal="right" vertical="center"/>
    </xf>
    <xf numFmtId="38" fontId="13" fillId="0" borderId="2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 wrapText="1"/>
    </xf>
    <xf numFmtId="38" fontId="3" fillId="0" borderId="32" xfId="1" applyFont="1" applyFill="1" applyBorder="1" applyAlignment="1">
      <alignment horizontal="left" vertical="center" wrapText="1"/>
    </xf>
    <xf numFmtId="38" fontId="3" fillId="2" borderId="47" xfId="1" applyFont="1" applyFill="1" applyBorder="1" applyAlignment="1">
      <alignment horizontal="right" vertical="center" wrapText="1"/>
    </xf>
    <xf numFmtId="38" fontId="3" fillId="2" borderId="32" xfId="1" applyFont="1" applyFill="1" applyBorder="1" applyAlignment="1">
      <alignment horizontal="right" vertical="center" wrapText="1"/>
    </xf>
    <xf numFmtId="38" fontId="3" fillId="2" borderId="48" xfId="1" applyFont="1" applyFill="1" applyBorder="1" applyAlignment="1">
      <alignment horizontal="right" vertical="center" wrapText="1"/>
    </xf>
    <xf numFmtId="38" fontId="7" fillId="0" borderId="32" xfId="1" applyFont="1" applyFill="1" applyBorder="1" applyAlignment="1">
      <alignment vertical="center"/>
    </xf>
    <xf numFmtId="38" fontId="13" fillId="0" borderId="32" xfId="1" applyFont="1" applyFill="1" applyBorder="1" applyAlignment="1">
      <alignment horizontal="right" vertical="center"/>
    </xf>
    <xf numFmtId="38" fontId="13" fillId="0" borderId="26" xfId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19" fillId="2" borderId="64" xfId="1" applyFont="1" applyFill="1" applyBorder="1" applyAlignment="1">
      <alignment horizontal="right" vertical="center" wrapText="1"/>
    </xf>
    <xf numFmtId="38" fontId="19" fillId="2" borderId="9" xfId="1" applyFont="1" applyFill="1" applyBorder="1" applyAlignment="1">
      <alignment horizontal="right" vertical="center" wrapText="1"/>
    </xf>
    <xf numFmtId="38" fontId="19" fillId="2" borderId="65" xfId="1" applyFont="1" applyFill="1" applyBorder="1" applyAlignment="1">
      <alignment horizontal="right" vertical="center" wrapText="1"/>
    </xf>
    <xf numFmtId="38" fontId="7" fillId="0" borderId="9" xfId="1" applyFont="1" applyFill="1" applyBorder="1" applyAlignment="1">
      <alignment vertical="center"/>
    </xf>
    <xf numFmtId="38" fontId="13" fillId="0" borderId="32" xfId="1" applyFont="1" applyFill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38" fontId="13" fillId="0" borderId="8" xfId="1" applyFont="1" applyFill="1" applyBorder="1" applyAlignment="1">
      <alignment horizontal="right" vertical="center"/>
    </xf>
    <xf numFmtId="38" fontId="3" fillId="0" borderId="69" xfId="1" applyFont="1" applyFill="1" applyBorder="1" applyAlignment="1">
      <alignment horizontal="center" vertical="center" textRotation="255"/>
    </xf>
    <xf numFmtId="38" fontId="3" fillId="0" borderId="34" xfId="1" applyFont="1" applyFill="1" applyBorder="1" applyAlignment="1">
      <alignment horizontal="center" vertical="center" textRotation="255"/>
    </xf>
    <xf numFmtId="38" fontId="3" fillId="0" borderId="70" xfId="1" applyFont="1" applyFill="1" applyBorder="1" applyAlignment="1">
      <alignment horizontal="center" vertical="center" textRotation="255"/>
    </xf>
    <xf numFmtId="38" fontId="3" fillId="0" borderId="29" xfId="1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vertical="center"/>
    </xf>
    <xf numFmtId="38" fontId="13" fillId="0" borderId="29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19" fillId="2" borderId="71" xfId="1" applyFont="1" applyFill="1" applyBorder="1" applyAlignment="1">
      <alignment horizontal="right" vertical="center" wrapText="1"/>
    </xf>
    <xf numFmtId="38" fontId="19" fillId="2" borderId="14" xfId="1" applyFont="1" applyFill="1" applyBorder="1" applyAlignment="1">
      <alignment horizontal="right" vertical="center" wrapText="1"/>
    </xf>
    <xf numFmtId="38" fontId="19" fillId="2" borderId="72" xfId="1" applyFont="1" applyFill="1" applyBorder="1" applyAlignment="1">
      <alignment horizontal="right" vertical="center" wrapText="1"/>
    </xf>
    <xf numFmtId="38" fontId="7" fillId="0" borderId="14" xfId="1" applyFont="1" applyFill="1" applyBorder="1" applyAlignment="1">
      <alignment vertical="center"/>
    </xf>
    <xf numFmtId="38" fontId="7" fillId="0" borderId="14" xfId="1" applyFont="1" applyFill="1" applyBorder="1" applyAlignment="1">
      <alignment horizontal="center" vertical="center"/>
    </xf>
    <xf numFmtId="38" fontId="13" fillId="0" borderId="7" xfId="1" applyFont="1" applyFill="1" applyBorder="1" applyAlignment="1">
      <alignment horizontal="right" vertical="center"/>
    </xf>
    <xf numFmtId="0" fontId="15" fillId="0" borderId="16" xfId="1" applyNumberFormat="1" applyFont="1" applyFill="1" applyBorder="1" applyAlignment="1">
      <alignment horizontal="left" vertical="center" wrapText="1"/>
    </xf>
    <xf numFmtId="0" fontId="15" fillId="0" borderId="8" xfId="1" applyNumberFormat="1" applyFont="1" applyFill="1" applyBorder="1" applyAlignment="1">
      <alignment horizontal="left" vertical="center" wrapText="1"/>
    </xf>
    <xf numFmtId="0" fontId="15" fillId="0" borderId="2" xfId="1" applyNumberFormat="1" applyFont="1" applyFill="1" applyBorder="1" applyAlignment="1">
      <alignment horizontal="left" vertical="center" wrapText="1"/>
    </xf>
    <xf numFmtId="56" fontId="15" fillId="0" borderId="12" xfId="1" applyNumberFormat="1" applyFont="1" applyFill="1" applyBorder="1" applyAlignment="1">
      <alignment horizontal="left" vertical="center" wrapText="1"/>
    </xf>
    <xf numFmtId="0" fontId="15" fillId="0" borderId="0" xfId="1" applyNumberFormat="1" applyFont="1" applyFill="1" applyBorder="1" applyAlignment="1">
      <alignment horizontal="left" vertical="center" wrapText="1"/>
    </xf>
    <xf numFmtId="0" fontId="15" fillId="0" borderId="4" xfId="1" applyNumberFormat="1" applyFont="1" applyFill="1" applyBorder="1" applyAlignment="1">
      <alignment horizontal="left" vertical="center" wrapText="1"/>
    </xf>
    <xf numFmtId="0" fontId="15" fillId="0" borderId="12" xfId="1" applyNumberFormat="1" applyFont="1" applyFill="1" applyBorder="1" applyAlignment="1">
      <alignment horizontal="left" vertical="center" wrapText="1"/>
    </xf>
    <xf numFmtId="20" fontId="3" fillId="0" borderId="12" xfId="1" applyNumberFormat="1" applyFont="1" applyFill="1" applyBorder="1" applyAlignment="1">
      <alignment vertical="center" wrapText="1"/>
    </xf>
    <xf numFmtId="20" fontId="3" fillId="0" borderId="0" xfId="1" applyNumberFormat="1" applyFont="1" applyFill="1" applyBorder="1" applyAlignment="1">
      <alignment vertical="center" wrapText="1"/>
    </xf>
    <xf numFmtId="20" fontId="3" fillId="0" borderId="4" xfId="1" applyNumberFormat="1" applyFont="1" applyFill="1" applyBorder="1" applyAlignment="1">
      <alignment vertical="center" wrapText="1"/>
    </xf>
    <xf numFmtId="38" fontId="3" fillId="0" borderId="16" xfId="1" applyFont="1" applyFill="1" applyBorder="1" applyAlignment="1">
      <alignment horizontal="left" vertical="center" wrapText="1"/>
    </xf>
    <xf numFmtId="20" fontId="15" fillId="0" borderId="16" xfId="1" applyNumberFormat="1" applyFont="1" applyFill="1" applyBorder="1" applyAlignment="1">
      <alignment horizontal="left" vertical="top" wrapText="1"/>
    </xf>
    <xf numFmtId="20" fontId="15" fillId="0" borderId="8" xfId="1" applyNumberFormat="1" applyFont="1" applyFill="1" applyBorder="1" applyAlignment="1">
      <alignment horizontal="left" vertical="top" wrapText="1"/>
    </xf>
    <xf numFmtId="20" fontId="15" fillId="0" borderId="2" xfId="1" applyNumberFormat="1" applyFont="1" applyFill="1" applyBorder="1" applyAlignment="1">
      <alignment horizontal="left" vertical="top" wrapText="1"/>
    </xf>
    <xf numFmtId="20" fontId="15" fillId="0" borderId="12" xfId="1" applyNumberFormat="1" applyFont="1" applyFill="1" applyBorder="1" applyAlignment="1">
      <alignment horizontal="left" vertical="top" wrapText="1"/>
    </xf>
    <xf numFmtId="20" fontId="15" fillId="0" borderId="0" xfId="1" applyNumberFormat="1" applyFont="1" applyFill="1" applyBorder="1" applyAlignment="1">
      <alignment horizontal="left" vertical="top" wrapText="1"/>
    </xf>
    <xf numFmtId="20" fontId="15" fillId="0" borderId="4" xfId="1" applyNumberFormat="1" applyFont="1" applyFill="1" applyBorder="1" applyAlignment="1">
      <alignment horizontal="left" vertical="top" wrapText="1"/>
    </xf>
    <xf numFmtId="20" fontId="3" fillId="0" borderId="12" xfId="1" applyNumberFormat="1" applyFont="1" applyFill="1" applyBorder="1" applyAlignment="1">
      <alignment horizontal="left" vertical="center" wrapText="1"/>
    </xf>
    <xf numFmtId="20" fontId="3" fillId="0" borderId="0" xfId="1" applyNumberFormat="1" applyFont="1" applyFill="1" applyBorder="1" applyAlignment="1">
      <alignment horizontal="left" vertical="center" wrapText="1"/>
    </xf>
    <xf numFmtId="20" fontId="3" fillId="0" borderId="4" xfId="1" applyNumberFormat="1" applyFont="1" applyFill="1" applyBorder="1" applyAlignment="1">
      <alignment horizontal="left" vertical="center" wrapText="1"/>
    </xf>
    <xf numFmtId="20" fontId="3" fillId="0" borderId="15" xfId="1" applyNumberFormat="1" applyFont="1" applyFill="1" applyBorder="1" applyAlignment="1">
      <alignment horizontal="left" vertical="center" wrapText="1"/>
    </xf>
    <xf numFmtId="20" fontId="3" fillId="0" borderId="9" xfId="1" applyNumberFormat="1" applyFont="1" applyFill="1" applyBorder="1" applyAlignment="1">
      <alignment horizontal="left" vertical="center" wrapText="1"/>
    </xf>
    <xf numFmtId="20" fontId="3" fillId="0" borderId="3" xfId="1" applyNumberFormat="1" applyFont="1" applyFill="1" applyBorder="1" applyAlignment="1">
      <alignment horizontal="left" vertical="center" wrapText="1"/>
    </xf>
    <xf numFmtId="38" fontId="3" fillId="0" borderId="44" xfId="1" applyFont="1" applyFill="1" applyBorder="1" applyAlignment="1">
      <alignment horizontal="center" vertical="center"/>
    </xf>
    <xf numFmtId="38" fontId="10" fillId="2" borderId="73" xfId="1" applyFont="1" applyFill="1" applyBorder="1" applyAlignment="1">
      <alignment horizontal="right" vertical="center"/>
    </xf>
    <xf numFmtId="0" fontId="3" fillId="0" borderId="12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Fill="1" applyBorder="1" applyAlignment="1">
      <alignment horizontal="left" vertical="center" wrapText="1"/>
    </xf>
    <xf numFmtId="0" fontId="3" fillId="0" borderId="4" xfId="1" applyNumberFormat="1" applyFont="1" applyFill="1" applyBorder="1" applyAlignment="1">
      <alignment horizontal="left" vertical="center" wrapText="1"/>
    </xf>
    <xf numFmtId="38" fontId="10" fillId="2" borderId="75" xfId="1" applyFont="1" applyFill="1" applyBorder="1" applyAlignment="1">
      <alignment horizontal="right" vertical="center"/>
    </xf>
    <xf numFmtId="38" fontId="20" fillId="2" borderId="75" xfId="1" applyFont="1" applyFill="1" applyBorder="1" applyAlignment="1">
      <alignment horizontal="right" vertical="center"/>
    </xf>
    <xf numFmtId="38" fontId="10" fillId="2" borderId="66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left" vertical="center" wrapText="1"/>
    </xf>
    <xf numFmtId="38" fontId="3" fillId="0" borderId="14" xfId="1" applyFont="1" applyFill="1" applyBorder="1" applyAlignment="1">
      <alignment horizontal="left" vertical="center" wrapText="1"/>
    </xf>
    <xf numFmtId="38" fontId="10" fillId="2" borderId="77" xfId="1" applyFont="1" applyFill="1" applyBorder="1" applyAlignment="1">
      <alignment horizontal="right" vertical="center"/>
    </xf>
    <xf numFmtId="38" fontId="10" fillId="2" borderId="74" xfId="1" applyFont="1" applyFill="1" applyBorder="1" applyAlignment="1">
      <alignment horizontal="right" vertical="center"/>
    </xf>
    <xf numFmtId="38" fontId="13" fillId="0" borderId="14" xfId="1" applyFont="1" applyFill="1" applyBorder="1" applyAlignment="1">
      <alignment vertical="center"/>
    </xf>
    <xf numFmtId="38" fontId="18" fillId="0" borderId="26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vertical="center"/>
    </xf>
    <xf numFmtId="38" fontId="18" fillId="0" borderId="8" xfId="1" applyFont="1" applyFill="1" applyBorder="1" applyAlignment="1">
      <alignment horizontal="right" vertical="center"/>
    </xf>
    <xf numFmtId="38" fontId="10" fillId="2" borderId="76" xfId="1" applyFont="1" applyFill="1" applyBorder="1" applyAlignment="1">
      <alignment horizontal="right" vertical="center"/>
    </xf>
    <xf numFmtId="38" fontId="20" fillId="2" borderId="76" xfId="1" applyFont="1" applyFill="1" applyBorder="1" applyAlignment="1">
      <alignment horizontal="right" vertical="center"/>
    </xf>
    <xf numFmtId="38" fontId="18" fillId="0" borderId="9" xfId="1" applyFont="1" applyFill="1" applyBorder="1" applyAlignment="1">
      <alignment horizontal="right" vertical="center"/>
    </xf>
    <xf numFmtId="38" fontId="10" fillId="2" borderId="78" xfId="1" applyFont="1" applyFill="1" applyBorder="1" applyAlignment="1">
      <alignment horizontal="right" vertical="center"/>
    </xf>
    <xf numFmtId="38" fontId="20" fillId="2" borderId="78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left" vertical="center"/>
    </xf>
    <xf numFmtId="38" fontId="10" fillId="0" borderId="2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20" fillId="2" borderId="77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left" vertical="center"/>
    </xf>
    <xf numFmtId="38" fontId="18" fillId="0" borderId="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</xdr:colOff>
      <xdr:row>18</xdr:row>
      <xdr:rowOff>57150</xdr:rowOff>
    </xdr:from>
    <xdr:to>
      <xdr:col>18</xdr:col>
      <xdr:colOff>76199</xdr:colOff>
      <xdr:row>19</xdr:row>
      <xdr:rowOff>171451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D32341-E801-4712-A912-FF3413932A79}"/>
            </a:ext>
          </a:extLst>
        </xdr:cNvPr>
        <xdr:cNvSpPr txBox="1"/>
      </xdr:nvSpPr>
      <xdr:spPr>
        <a:xfrm>
          <a:off x="3476624" y="5629275"/>
          <a:ext cx="2257425" cy="428626"/>
        </a:xfrm>
        <a:prstGeom prst="rect">
          <a:avLst/>
        </a:prstGeom>
        <a:solidFill>
          <a:schemeClr val="lt1"/>
        </a:solidFill>
        <a:ln w="28575" cmpd="dbl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 計算式あり </a:t>
          </a:r>
          <a:r>
            <a:rPr kumimoji="1" lang="en-US" altLang="ja-JP" sz="1200"/>
            <a:t> </a:t>
          </a:r>
          <a:r>
            <a:rPr kumimoji="1" lang="ja-JP" altLang="en-US" sz="1200"/>
            <a:t>色入力しない</a:t>
          </a:r>
        </a:p>
      </xdr:txBody>
    </xdr:sp>
    <xdr:clientData/>
  </xdr:twoCellAnchor>
  <xdr:twoCellAnchor>
    <xdr:from>
      <xdr:col>3</xdr:col>
      <xdr:colOff>219074</xdr:colOff>
      <xdr:row>1</xdr:row>
      <xdr:rowOff>19050</xdr:rowOff>
    </xdr:from>
    <xdr:to>
      <xdr:col>10</xdr:col>
      <xdr:colOff>66674</xdr:colOff>
      <xdr:row>3</xdr:row>
      <xdr:rowOff>9526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F754005-18E4-46BC-B099-A5119694919F}"/>
            </a:ext>
          </a:extLst>
        </xdr:cNvPr>
        <xdr:cNvSpPr txBox="1"/>
      </xdr:nvSpPr>
      <xdr:spPr>
        <a:xfrm>
          <a:off x="1162049" y="333375"/>
          <a:ext cx="2047875" cy="6191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800"/>
            <a:t>【</a:t>
          </a:r>
          <a:r>
            <a:rPr kumimoji="1" lang="ja-JP" altLang="en-US" sz="2800"/>
            <a:t>記入例</a:t>
          </a:r>
          <a:r>
            <a:rPr kumimoji="1" lang="en-US" altLang="ja-JP" sz="2800"/>
            <a:t>】</a:t>
          </a:r>
          <a:endParaRPr kumimoji="1" lang="ja-JP" altLang="en-US" sz="2800"/>
        </a:p>
      </xdr:txBody>
    </xdr:sp>
    <xdr:clientData/>
  </xdr:twoCellAnchor>
  <xdr:twoCellAnchor>
    <xdr:from>
      <xdr:col>10</xdr:col>
      <xdr:colOff>209550</xdr:colOff>
      <xdr:row>16</xdr:row>
      <xdr:rowOff>209550</xdr:rowOff>
    </xdr:from>
    <xdr:to>
      <xdr:col>12</xdr:col>
      <xdr:colOff>142876</xdr:colOff>
      <xdr:row>18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8508D9A-1AF4-4C70-8BB1-F95AB2AA7A39}"/>
            </a:ext>
          </a:extLst>
        </xdr:cNvPr>
        <xdr:cNvSpPr txBox="1"/>
      </xdr:nvSpPr>
      <xdr:spPr>
        <a:xfrm>
          <a:off x="3352800" y="5238750"/>
          <a:ext cx="561976" cy="485775"/>
        </a:xfrm>
        <a:prstGeom prst="star32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bg1"/>
              </a:solidFill>
            </a:rPr>
            <a:t>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219075</xdr:colOff>
      <xdr:row>1</xdr:row>
      <xdr:rowOff>219075</xdr:rowOff>
    </xdr:from>
    <xdr:to>
      <xdr:col>28</xdr:col>
      <xdr:colOff>180975</xdr:colOff>
      <xdr:row>3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16F95D-63E8-47F4-9BC8-E58208340EAA}"/>
            </a:ext>
          </a:extLst>
        </xdr:cNvPr>
        <xdr:cNvSpPr txBox="1"/>
      </xdr:nvSpPr>
      <xdr:spPr>
        <a:xfrm>
          <a:off x="4505325" y="504825"/>
          <a:ext cx="2343150" cy="342900"/>
        </a:xfrm>
        <a:prstGeom prst="rect">
          <a:avLst/>
        </a:prstGeom>
        <a:solidFill>
          <a:schemeClr val="lt1"/>
        </a:solidFill>
        <a:ln w="28575" cmpd="dbl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 計算式あり </a:t>
          </a:r>
          <a:r>
            <a:rPr kumimoji="1" lang="en-US" altLang="ja-JP" sz="1200"/>
            <a:t> </a:t>
          </a:r>
          <a:r>
            <a:rPr kumimoji="1" lang="ja-JP" altLang="en-US" sz="1200"/>
            <a:t>色入力しない</a:t>
          </a:r>
        </a:p>
      </xdr:txBody>
    </xdr:sp>
    <xdr:clientData/>
  </xdr:twoCellAnchor>
  <xdr:twoCellAnchor>
    <xdr:from>
      <xdr:col>16</xdr:col>
      <xdr:colOff>209550</xdr:colOff>
      <xdr:row>1</xdr:row>
      <xdr:rowOff>171450</xdr:rowOff>
    </xdr:from>
    <xdr:to>
      <xdr:col>19</xdr:col>
      <xdr:colOff>57151</xdr:colOff>
      <xdr:row>3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834715-4105-483D-82DD-B21D01D118F1}"/>
            </a:ext>
          </a:extLst>
        </xdr:cNvPr>
        <xdr:cNvSpPr txBox="1"/>
      </xdr:nvSpPr>
      <xdr:spPr>
        <a:xfrm>
          <a:off x="4019550" y="457200"/>
          <a:ext cx="561976" cy="447675"/>
        </a:xfrm>
        <a:prstGeom prst="star32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bg1"/>
              </a:solidFill>
            </a:rPr>
            <a:t>注</a:t>
          </a:r>
        </a:p>
      </xdr:txBody>
    </xdr:sp>
    <xdr:clientData/>
  </xdr:twoCellAnchor>
  <xdr:twoCellAnchor>
    <xdr:from>
      <xdr:col>14</xdr:col>
      <xdr:colOff>47625</xdr:colOff>
      <xdr:row>71</xdr:row>
      <xdr:rowOff>95251</xdr:rowOff>
    </xdr:from>
    <xdr:to>
      <xdr:col>26</xdr:col>
      <xdr:colOff>57150</xdr:colOff>
      <xdr:row>73</xdr:row>
      <xdr:rowOff>57151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421A0DC-6A06-47A0-9EE4-3C4E2B3FE665}"/>
            </a:ext>
          </a:extLst>
        </xdr:cNvPr>
        <xdr:cNvSpPr txBox="1"/>
      </xdr:nvSpPr>
      <xdr:spPr>
        <a:xfrm>
          <a:off x="3381375" y="14382751"/>
          <a:ext cx="2867025" cy="342900"/>
        </a:xfrm>
        <a:prstGeom prst="rect">
          <a:avLst/>
        </a:prstGeom>
        <a:solidFill>
          <a:schemeClr val="lt1"/>
        </a:solidFill>
        <a:ln w="28575" cmpd="dbl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　区分毎に助成金以上の支出とする。</a:t>
          </a:r>
        </a:p>
      </xdr:txBody>
    </xdr:sp>
    <xdr:clientData/>
  </xdr:twoCellAnchor>
  <xdr:twoCellAnchor>
    <xdr:from>
      <xdr:col>12</xdr:col>
      <xdr:colOff>76200</xdr:colOff>
      <xdr:row>70</xdr:row>
      <xdr:rowOff>142875</xdr:rowOff>
    </xdr:from>
    <xdr:to>
      <xdr:col>14</xdr:col>
      <xdr:colOff>161926</xdr:colOff>
      <xdr:row>73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D58CB3F-EBB7-490E-B0F8-B397993AED23}"/>
            </a:ext>
          </a:extLst>
        </xdr:cNvPr>
        <xdr:cNvSpPr txBox="1"/>
      </xdr:nvSpPr>
      <xdr:spPr>
        <a:xfrm>
          <a:off x="2933700" y="14239875"/>
          <a:ext cx="561976" cy="485775"/>
        </a:xfrm>
        <a:prstGeom prst="star32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bg1"/>
              </a:solidFill>
            </a:rPr>
            <a:t>注</a:t>
          </a:r>
        </a:p>
      </xdr:txBody>
    </xdr:sp>
    <xdr:clientData/>
  </xdr:twoCellAnchor>
  <xdr:twoCellAnchor>
    <xdr:from>
      <xdr:col>11</xdr:col>
      <xdr:colOff>57150</xdr:colOff>
      <xdr:row>73</xdr:row>
      <xdr:rowOff>66675</xdr:rowOff>
    </xdr:from>
    <xdr:to>
      <xdr:col>16</xdr:col>
      <xdr:colOff>161925</xdr:colOff>
      <xdr:row>75</xdr:row>
      <xdr:rowOff>57150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A45567B-922E-4913-A757-EC5B323C475C}"/>
            </a:ext>
          </a:extLst>
        </xdr:cNvPr>
        <xdr:cNvCxnSpPr/>
      </xdr:nvCxnSpPr>
      <xdr:spPr>
        <a:xfrm flipH="1">
          <a:off x="2676525" y="14735175"/>
          <a:ext cx="129540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73</xdr:row>
      <xdr:rowOff>76200</xdr:rowOff>
    </xdr:from>
    <xdr:to>
      <xdr:col>16</xdr:col>
      <xdr:colOff>180975</xdr:colOff>
      <xdr:row>90</xdr:row>
      <xdr:rowOff>76200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DB6C95A0-373F-4729-BB0F-B4BB94CD86C3}"/>
            </a:ext>
          </a:extLst>
        </xdr:cNvPr>
        <xdr:cNvCxnSpPr/>
      </xdr:nvCxnSpPr>
      <xdr:spPr>
        <a:xfrm flipH="1">
          <a:off x="2647950" y="14744700"/>
          <a:ext cx="1343025" cy="3238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73</xdr:row>
      <xdr:rowOff>76200</xdr:rowOff>
    </xdr:from>
    <xdr:to>
      <xdr:col>16</xdr:col>
      <xdr:colOff>200025</xdr:colOff>
      <xdr:row>105</xdr:row>
      <xdr:rowOff>95250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FA574106-F86C-40EE-AA12-140B9CA464CB}"/>
            </a:ext>
          </a:extLst>
        </xdr:cNvPr>
        <xdr:cNvCxnSpPr/>
      </xdr:nvCxnSpPr>
      <xdr:spPr>
        <a:xfrm flipH="1">
          <a:off x="2619375" y="14744700"/>
          <a:ext cx="1390650" cy="6115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133350</xdr:colOff>
      <xdr:row>51</xdr:row>
      <xdr:rowOff>76200</xdr:rowOff>
    </xdr:from>
    <xdr:to>
      <xdr:col>29</xdr:col>
      <xdr:colOff>95250</xdr:colOff>
      <xdr:row>53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CF0C738-1A13-4E19-8B09-6E7143656F2A}"/>
            </a:ext>
          </a:extLst>
        </xdr:cNvPr>
        <xdr:cNvSpPr txBox="1"/>
      </xdr:nvSpPr>
      <xdr:spPr>
        <a:xfrm>
          <a:off x="4657725" y="10553700"/>
          <a:ext cx="2343150" cy="342900"/>
        </a:xfrm>
        <a:prstGeom prst="rect">
          <a:avLst/>
        </a:prstGeom>
        <a:solidFill>
          <a:schemeClr val="lt1"/>
        </a:solidFill>
        <a:ln w="28575" cmpd="dbl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 計算式あり </a:t>
          </a:r>
          <a:r>
            <a:rPr kumimoji="1" lang="en-US" altLang="ja-JP" sz="1200"/>
            <a:t> </a:t>
          </a:r>
          <a:r>
            <a:rPr kumimoji="1" lang="ja-JP" altLang="en-US" sz="1200"/>
            <a:t>色入力しない</a:t>
          </a:r>
        </a:p>
      </xdr:txBody>
    </xdr:sp>
    <xdr:clientData/>
  </xdr:twoCellAnchor>
  <xdr:twoCellAnchor>
    <xdr:from>
      <xdr:col>17</xdr:col>
      <xdr:colOff>123825</xdr:colOff>
      <xdr:row>51</xdr:row>
      <xdr:rowOff>28575</xdr:rowOff>
    </xdr:from>
    <xdr:to>
      <xdr:col>19</xdr:col>
      <xdr:colOff>209551</xdr:colOff>
      <xdr:row>53</xdr:row>
      <xdr:rowOff>95250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1AD1FA7-A859-495E-BF6F-5BA93BB7A5E1}"/>
            </a:ext>
          </a:extLst>
        </xdr:cNvPr>
        <xdr:cNvSpPr txBox="1"/>
      </xdr:nvSpPr>
      <xdr:spPr>
        <a:xfrm>
          <a:off x="4171950" y="10506075"/>
          <a:ext cx="561976" cy="447675"/>
        </a:xfrm>
        <a:prstGeom prst="star32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bg1"/>
              </a:solidFill>
            </a:rPr>
            <a:t>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123825</xdr:rowOff>
    </xdr:from>
    <xdr:to>
      <xdr:col>10</xdr:col>
      <xdr:colOff>219075</xdr:colOff>
      <xdr:row>2</xdr:row>
      <xdr:rowOff>114301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12030A-3289-47E6-A27C-3E14B6B67422}"/>
            </a:ext>
          </a:extLst>
        </xdr:cNvPr>
        <xdr:cNvSpPr txBox="1"/>
      </xdr:nvSpPr>
      <xdr:spPr>
        <a:xfrm>
          <a:off x="1314450" y="123825"/>
          <a:ext cx="2047875" cy="6191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800"/>
            <a:t>【</a:t>
          </a:r>
          <a:r>
            <a:rPr kumimoji="1" lang="ja-JP" altLang="en-US" sz="2800"/>
            <a:t>記入例</a:t>
          </a:r>
          <a:r>
            <a:rPr kumimoji="1" lang="en-US" altLang="ja-JP" sz="2800"/>
            <a:t>】</a:t>
          </a:r>
          <a:endParaRPr kumimoji="1" lang="ja-JP" altLang="en-US" sz="2800"/>
        </a:p>
      </xdr:txBody>
    </xdr:sp>
    <xdr:clientData/>
  </xdr:twoCellAnchor>
  <xdr:twoCellAnchor>
    <xdr:from>
      <xdr:col>11</xdr:col>
      <xdr:colOff>123824</xdr:colOff>
      <xdr:row>16</xdr:row>
      <xdr:rowOff>76200</xdr:rowOff>
    </xdr:from>
    <xdr:to>
      <xdr:col>18</xdr:col>
      <xdr:colOff>180974</xdr:colOff>
      <xdr:row>17</xdr:row>
      <xdr:rowOff>276226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F7A2FE7-EF0C-4B32-A0D1-74917F446A66}"/>
            </a:ext>
          </a:extLst>
        </xdr:cNvPr>
        <xdr:cNvSpPr txBox="1"/>
      </xdr:nvSpPr>
      <xdr:spPr>
        <a:xfrm>
          <a:off x="3581399" y="5105400"/>
          <a:ext cx="2257425" cy="428626"/>
        </a:xfrm>
        <a:prstGeom prst="rect">
          <a:avLst/>
        </a:prstGeom>
        <a:solidFill>
          <a:schemeClr val="lt1"/>
        </a:solidFill>
        <a:ln w="28575" cmpd="dbl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 計算式あり </a:t>
          </a:r>
          <a:r>
            <a:rPr kumimoji="1" lang="en-US" altLang="ja-JP" sz="1200"/>
            <a:t> </a:t>
          </a:r>
          <a:r>
            <a:rPr kumimoji="1" lang="ja-JP" altLang="en-US" sz="1200"/>
            <a:t>色入力しない</a:t>
          </a: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12</xdr:col>
      <xdr:colOff>247651</xdr:colOff>
      <xdr:row>16</xdr:row>
      <xdr:rowOff>171450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C7EB66D-DBCE-4FD1-BB5A-E6A6A44FC904}"/>
            </a:ext>
          </a:extLst>
        </xdr:cNvPr>
        <xdr:cNvSpPr txBox="1"/>
      </xdr:nvSpPr>
      <xdr:spPr>
        <a:xfrm>
          <a:off x="3457575" y="4714875"/>
          <a:ext cx="561976" cy="485775"/>
        </a:xfrm>
        <a:prstGeom prst="star32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bg1"/>
              </a:solidFill>
            </a:rPr>
            <a:t>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161925</xdr:colOff>
      <xdr:row>2</xdr:row>
      <xdr:rowOff>19050</xdr:rowOff>
    </xdr:from>
    <xdr:to>
      <xdr:col>28</xdr:col>
      <xdr:colOff>123825</xdr:colOff>
      <xdr:row>3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7F034C-6639-49F2-8F1E-48A08863D016}"/>
            </a:ext>
          </a:extLst>
        </xdr:cNvPr>
        <xdr:cNvSpPr txBox="1"/>
      </xdr:nvSpPr>
      <xdr:spPr>
        <a:xfrm>
          <a:off x="4448175" y="552450"/>
          <a:ext cx="2343150" cy="342900"/>
        </a:xfrm>
        <a:prstGeom prst="rect">
          <a:avLst/>
        </a:prstGeom>
        <a:solidFill>
          <a:schemeClr val="lt1"/>
        </a:solidFill>
        <a:ln w="28575" cmpd="dbl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 計算式あり </a:t>
          </a:r>
          <a:r>
            <a:rPr kumimoji="1" lang="en-US" altLang="ja-JP" sz="1200"/>
            <a:t> </a:t>
          </a:r>
          <a:r>
            <a:rPr kumimoji="1" lang="ja-JP" altLang="en-US" sz="1200"/>
            <a:t>色入力しない</a:t>
          </a:r>
        </a:p>
      </xdr:txBody>
    </xdr:sp>
    <xdr:clientData/>
  </xdr:twoCellAnchor>
  <xdr:twoCellAnchor>
    <xdr:from>
      <xdr:col>16</xdr:col>
      <xdr:colOff>152400</xdr:colOff>
      <xdr:row>1</xdr:row>
      <xdr:rowOff>219075</xdr:rowOff>
    </xdr:from>
    <xdr:to>
      <xdr:col>19</xdr:col>
      <xdr:colOff>1</xdr:colOff>
      <xdr:row>3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AB0CF7-C9BE-45CB-B207-6D02F53EA83C}"/>
            </a:ext>
          </a:extLst>
        </xdr:cNvPr>
        <xdr:cNvSpPr txBox="1"/>
      </xdr:nvSpPr>
      <xdr:spPr>
        <a:xfrm>
          <a:off x="3962400" y="504825"/>
          <a:ext cx="561976" cy="447675"/>
        </a:xfrm>
        <a:prstGeom prst="star32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bg1"/>
              </a:solidFill>
            </a:rPr>
            <a:t>注</a:t>
          </a:r>
        </a:p>
      </xdr:txBody>
    </xdr:sp>
    <xdr:clientData/>
  </xdr:twoCellAnchor>
  <xdr:twoCellAnchor>
    <xdr:from>
      <xdr:col>19</xdr:col>
      <xdr:colOff>47625</xdr:colOff>
      <xdr:row>55</xdr:row>
      <xdr:rowOff>38100</xdr:rowOff>
    </xdr:from>
    <xdr:to>
      <xdr:col>29</xdr:col>
      <xdr:colOff>9525</xdr:colOff>
      <xdr:row>57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7A8C4A1-7835-4566-B274-40604CCAA205}"/>
            </a:ext>
          </a:extLst>
        </xdr:cNvPr>
        <xdr:cNvSpPr txBox="1"/>
      </xdr:nvSpPr>
      <xdr:spPr>
        <a:xfrm>
          <a:off x="4572000" y="10839450"/>
          <a:ext cx="2343150" cy="342900"/>
        </a:xfrm>
        <a:prstGeom prst="rect">
          <a:avLst/>
        </a:prstGeom>
        <a:solidFill>
          <a:schemeClr val="lt1"/>
        </a:solidFill>
        <a:ln w="28575" cmpd="dbl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 計算式あり </a:t>
          </a:r>
          <a:r>
            <a:rPr kumimoji="1" lang="en-US" altLang="ja-JP" sz="1200"/>
            <a:t> </a:t>
          </a:r>
          <a:r>
            <a:rPr kumimoji="1" lang="ja-JP" altLang="en-US" sz="1200"/>
            <a:t>色入力しない</a:t>
          </a:r>
        </a:p>
      </xdr:txBody>
    </xdr:sp>
    <xdr:clientData/>
  </xdr:twoCellAnchor>
  <xdr:twoCellAnchor>
    <xdr:from>
      <xdr:col>17</xdr:col>
      <xdr:colOff>38100</xdr:colOff>
      <xdr:row>54</xdr:row>
      <xdr:rowOff>180975</xdr:rowOff>
    </xdr:from>
    <xdr:to>
      <xdr:col>19</xdr:col>
      <xdr:colOff>123826</xdr:colOff>
      <xdr:row>57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EFBD769-02E6-4DE5-90BE-8ECC9FC0D042}"/>
            </a:ext>
          </a:extLst>
        </xdr:cNvPr>
        <xdr:cNvSpPr txBox="1"/>
      </xdr:nvSpPr>
      <xdr:spPr>
        <a:xfrm>
          <a:off x="4086225" y="10791825"/>
          <a:ext cx="561976" cy="447675"/>
        </a:xfrm>
        <a:prstGeom prst="star32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bg1"/>
              </a:solidFill>
            </a:rPr>
            <a:t>注</a:t>
          </a:r>
        </a:p>
      </xdr:txBody>
    </xdr:sp>
    <xdr:clientData/>
  </xdr:twoCellAnchor>
  <xdr:twoCellAnchor>
    <xdr:from>
      <xdr:col>14</xdr:col>
      <xdr:colOff>161925</xdr:colOff>
      <xdr:row>74</xdr:row>
      <xdr:rowOff>9525</xdr:rowOff>
    </xdr:from>
    <xdr:to>
      <xdr:col>26</xdr:col>
      <xdr:colOff>171450</xdr:colOff>
      <xdr:row>78</xdr:row>
      <xdr:rowOff>19050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A21F6DC-6802-4317-98FD-92B49A7EA803}"/>
            </a:ext>
          </a:extLst>
        </xdr:cNvPr>
        <xdr:cNvSpPr txBox="1"/>
      </xdr:nvSpPr>
      <xdr:spPr>
        <a:xfrm>
          <a:off x="3495675" y="14430375"/>
          <a:ext cx="2867025" cy="771525"/>
        </a:xfrm>
        <a:prstGeom prst="rect">
          <a:avLst/>
        </a:prstGeom>
        <a:solidFill>
          <a:schemeClr val="lt1"/>
        </a:solidFill>
        <a:ln w="28575" cmpd="dbl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区分毎に助成金以上の支出とする。</a:t>
          </a:r>
          <a:endParaRPr kumimoji="1" lang="en-US" altLang="ja-JP" sz="1100"/>
        </a:p>
        <a:p>
          <a:r>
            <a:rPr kumimoji="1" lang="ja-JP" altLang="en-US" sz="1100"/>
            <a:t>やむを得ず、余剰金が生じた場合は、その金額を返還しなければならない。</a:t>
          </a:r>
        </a:p>
      </xdr:txBody>
    </xdr:sp>
    <xdr:clientData/>
  </xdr:twoCellAnchor>
  <xdr:twoCellAnchor>
    <xdr:from>
      <xdr:col>12</xdr:col>
      <xdr:colOff>142875</xdr:colOff>
      <xdr:row>74</xdr:row>
      <xdr:rowOff>152400</xdr:rowOff>
    </xdr:from>
    <xdr:to>
      <xdr:col>14</xdr:col>
      <xdr:colOff>228601</xdr:colOff>
      <xdr:row>77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3C90363-F6AE-4873-9F7D-4279A5C6613F}"/>
            </a:ext>
          </a:extLst>
        </xdr:cNvPr>
        <xdr:cNvSpPr txBox="1"/>
      </xdr:nvSpPr>
      <xdr:spPr>
        <a:xfrm>
          <a:off x="3000375" y="14573250"/>
          <a:ext cx="561976" cy="485775"/>
        </a:xfrm>
        <a:prstGeom prst="star32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bg1"/>
              </a:solidFill>
            </a:rPr>
            <a:t>注</a:t>
          </a:r>
        </a:p>
      </xdr:txBody>
    </xdr:sp>
    <xdr:clientData/>
  </xdr:twoCellAnchor>
  <xdr:twoCellAnchor>
    <xdr:from>
      <xdr:col>12</xdr:col>
      <xdr:colOff>28576</xdr:colOff>
      <xdr:row>78</xdr:row>
      <xdr:rowOff>9525</xdr:rowOff>
    </xdr:from>
    <xdr:to>
      <xdr:col>17</xdr:col>
      <xdr:colOff>152400</xdr:colOff>
      <xdr:row>79</xdr:row>
      <xdr:rowOff>57150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FE2009A-CF8F-4EA2-8090-D41D914B728B}"/>
            </a:ext>
          </a:extLst>
        </xdr:cNvPr>
        <xdr:cNvCxnSpPr/>
      </xdr:nvCxnSpPr>
      <xdr:spPr>
        <a:xfrm flipH="1">
          <a:off x="2886076" y="15192375"/>
          <a:ext cx="1314449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78</xdr:row>
      <xdr:rowOff>28575</xdr:rowOff>
    </xdr:from>
    <xdr:to>
      <xdr:col>17</xdr:col>
      <xdr:colOff>142876</xdr:colOff>
      <xdr:row>94</xdr:row>
      <xdr:rowOff>133350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C44D2E6-1E25-4D4B-9128-E07889ABF90F}"/>
            </a:ext>
          </a:extLst>
        </xdr:cNvPr>
        <xdr:cNvCxnSpPr/>
      </xdr:nvCxnSpPr>
      <xdr:spPr>
        <a:xfrm flipH="1">
          <a:off x="2876550" y="15211425"/>
          <a:ext cx="1314451" cy="31527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78</xdr:row>
      <xdr:rowOff>47625</xdr:rowOff>
    </xdr:from>
    <xdr:to>
      <xdr:col>17</xdr:col>
      <xdr:colOff>133353</xdr:colOff>
      <xdr:row>109</xdr:row>
      <xdr:rowOff>133350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4FFBC3BE-8B02-46F3-A785-ECF8808C7CFC}"/>
            </a:ext>
          </a:extLst>
        </xdr:cNvPr>
        <xdr:cNvCxnSpPr/>
      </xdr:nvCxnSpPr>
      <xdr:spPr>
        <a:xfrm flipH="1">
          <a:off x="2857500" y="15230475"/>
          <a:ext cx="1323978" cy="59912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2E0B-C509-4716-A053-FED8C9D82132}">
  <sheetPr>
    <tabColor rgb="FF00B0F0"/>
  </sheetPr>
  <dimension ref="A1:V62"/>
  <sheetViews>
    <sheetView tabSelected="1" view="pageBreakPreview" zoomScaleNormal="100" zoomScaleSheetLayoutView="100" workbookViewId="0">
      <selection activeCell="N18" sqref="N18"/>
    </sheetView>
  </sheetViews>
  <sheetFormatPr defaultRowHeight="12.75" x14ac:dyDescent="0.15"/>
  <cols>
    <col min="1" max="28" width="4.125" style="8" customWidth="1"/>
    <col min="29" max="16384" width="9" style="8"/>
  </cols>
  <sheetData>
    <row r="1" spans="1:22" ht="24.95" customHeight="1" x14ac:dyDescent="0.15">
      <c r="A1" s="8" t="s">
        <v>11</v>
      </c>
    </row>
    <row r="2" spans="1:22" ht="24.95" customHeight="1" x14ac:dyDescent="0.15"/>
    <row r="3" spans="1:22" ht="24.9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M3" s="7" t="s">
        <v>12</v>
      </c>
      <c r="N3" s="12"/>
      <c r="O3" s="7" t="s">
        <v>13</v>
      </c>
      <c r="P3" s="12"/>
      <c r="Q3" s="8" t="s">
        <v>18</v>
      </c>
      <c r="R3" s="12"/>
      <c r="S3" s="8" t="s">
        <v>14</v>
      </c>
    </row>
    <row r="4" spans="1:22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7"/>
    </row>
    <row r="5" spans="1:22" ht="24.95" customHeight="1" x14ac:dyDescent="0.15">
      <c r="A5" s="7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22" ht="24.95" customHeight="1" x14ac:dyDescent="0.15">
      <c r="L6" s="75"/>
      <c r="M6" s="75"/>
      <c r="N6" s="75"/>
      <c r="O6" s="8" t="s">
        <v>30</v>
      </c>
    </row>
    <row r="7" spans="1:22" ht="24.95" customHeight="1" x14ac:dyDescent="0.15">
      <c r="L7" s="11" t="s">
        <v>16</v>
      </c>
      <c r="M7" s="75"/>
      <c r="N7" s="75"/>
      <c r="O7" s="75"/>
      <c r="P7" s="75"/>
      <c r="Q7" s="75"/>
      <c r="R7" s="9" t="s">
        <v>17</v>
      </c>
      <c r="S7" s="9"/>
    </row>
    <row r="8" spans="1:22" ht="24.95" customHeight="1" x14ac:dyDescent="0.15"/>
    <row r="9" spans="1:22" ht="24.95" customHeight="1" x14ac:dyDescent="0.15">
      <c r="A9" s="7"/>
      <c r="B9" s="7"/>
      <c r="C9" s="7"/>
      <c r="D9" s="7" t="s">
        <v>31</v>
      </c>
      <c r="E9" s="16"/>
      <c r="F9" s="7" t="s">
        <v>144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V9" s="8" t="s">
        <v>32</v>
      </c>
    </row>
    <row r="10" spans="1:22" ht="24.95" customHeight="1" x14ac:dyDescent="0.15">
      <c r="A10" s="7"/>
      <c r="B10" s="7"/>
      <c r="C10" s="7"/>
      <c r="D10" s="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22" ht="24.95" customHeight="1" x14ac:dyDescent="0.15">
      <c r="A11" s="8" t="s">
        <v>33</v>
      </c>
      <c r="C11" s="72">
        <f>E9</f>
        <v>0</v>
      </c>
      <c r="D11" s="8" t="s">
        <v>34</v>
      </c>
    </row>
    <row r="12" spans="1:22" ht="24.95" customHeight="1" x14ac:dyDescent="0.15">
      <c r="A12" s="8" t="s">
        <v>35</v>
      </c>
    </row>
    <row r="13" spans="1:22" ht="24.95" customHeight="1" x14ac:dyDescent="0.15"/>
    <row r="14" spans="1:22" ht="24.95" customHeight="1" x14ac:dyDescent="0.15">
      <c r="A14" s="77" t="s">
        <v>19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22" ht="24.95" customHeight="1" x14ac:dyDescent="0.15"/>
    <row r="16" spans="1:22" ht="24.95" customHeight="1" x14ac:dyDescent="0.15">
      <c r="A16" s="8" t="s">
        <v>20</v>
      </c>
      <c r="D16" s="15"/>
      <c r="E16" s="76">
        <f>H18+H19+H20</f>
        <v>0</v>
      </c>
      <c r="F16" s="76"/>
      <c r="G16" s="76"/>
      <c r="H16" s="76"/>
      <c r="I16" s="76"/>
      <c r="J16" s="76"/>
      <c r="K16" s="8" t="s">
        <v>21</v>
      </c>
    </row>
    <row r="17" spans="1:11" ht="24.75" customHeight="1" x14ac:dyDescent="0.15">
      <c r="D17" s="15"/>
      <c r="E17" s="14" t="s">
        <v>88</v>
      </c>
      <c r="F17" s="14"/>
      <c r="G17" s="14"/>
      <c r="H17" s="14"/>
      <c r="I17" s="14"/>
      <c r="J17" s="14"/>
    </row>
    <row r="18" spans="1:11" ht="24.95" customHeight="1" x14ac:dyDescent="0.15">
      <c r="E18" s="8" t="s">
        <v>22</v>
      </c>
      <c r="H18" s="74"/>
      <c r="I18" s="74"/>
      <c r="J18" s="74"/>
      <c r="K18" s="8" t="s">
        <v>21</v>
      </c>
    </row>
    <row r="19" spans="1:11" ht="24.95" customHeight="1" x14ac:dyDescent="0.15">
      <c r="E19" s="8" t="s">
        <v>23</v>
      </c>
      <c r="H19" s="74"/>
      <c r="I19" s="74"/>
      <c r="J19" s="74"/>
      <c r="K19" s="8" t="s">
        <v>21</v>
      </c>
    </row>
    <row r="20" spans="1:11" ht="24.95" customHeight="1" x14ac:dyDescent="0.15">
      <c r="E20" s="8" t="s">
        <v>24</v>
      </c>
      <c r="H20" s="74"/>
      <c r="I20" s="74"/>
      <c r="J20" s="74"/>
      <c r="K20" s="8" t="s">
        <v>21</v>
      </c>
    </row>
    <row r="21" spans="1:11" ht="24.95" customHeight="1" x14ac:dyDescent="0.15"/>
    <row r="22" spans="1:11" ht="24.95" customHeight="1" x14ac:dyDescent="0.15">
      <c r="A22" s="8" t="s">
        <v>25</v>
      </c>
      <c r="D22" s="8" t="s">
        <v>26</v>
      </c>
      <c r="G22" s="8" t="s">
        <v>27</v>
      </c>
      <c r="H22" s="72">
        <f>E9</f>
        <v>0</v>
      </c>
      <c r="I22" s="8" t="s">
        <v>28</v>
      </c>
      <c r="J22" s="8" t="s">
        <v>29</v>
      </c>
    </row>
    <row r="23" spans="1:11" ht="24.95" customHeight="1" x14ac:dyDescent="0.15"/>
    <row r="24" spans="1:11" ht="24.95" customHeight="1" x14ac:dyDescent="0.15"/>
    <row r="25" spans="1:11" ht="24.95" customHeight="1" x14ac:dyDescent="0.15"/>
    <row r="26" spans="1:11" ht="24.95" customHeight="1" x14ac:dyDescent="0.15"/>
    <row r="27" spans="1:11" ht="24.95" customHeight="1" x14ac:dyDescent="0.15"/>
    <row r="28" spans="1:11" ht="24.95" customHeight="1" x14ac:dyDescent="0.15"/>
    <row r="29" spans="1:11" ht="24.95" customHeight="1" x14ac:dyDescent="0.15"/>
    <row r="30" spans="1:11" ht="24.95" customHeight="1" x14ac:dyDescent="0.15"/>
    <row r="31" spans="1:11" ht="24.95" customHeight="1" x14ac:dyDescent="0.15"/>
    <row r="32" spans="1:11" ht="24.95" customHeight="1" x14ac:dyDescent="0.15"/>
    <row r="33" s="8" customFormat="1" ht="24.95" customHeight="1" x14ac:dyDescent="0.15"/>
    <row r="34" s="8" customFormat="1" ht="24.95" customHeight="1" x14ac:dyDescent="0.15"/>
    <row r="35" s="8" customFormat="1" ht="24.95" customHeight="1" x14ac:dyDescent="0.15"/>
    <row r="36" s="8" customFormat="1" ht="24.95" customHeight="1" x14ac:dyDescent="0.15"/>
    <row r="37" s="8" customFormat="1" ht="24.95" customHeight="1" x14ac:dyDescent="0.15"/>
    <row r="38" s="8" customFormat="1" ht="24.95" customHeight="1" x14ac:dyDescent="0.15"/>
    <row r="39" s="8" customFormat="1" ht="24.95" customHeight="1" x14ac:dyDescent="0.15"/>
    <row r="40" s="8" customFormat="1" ht="24.95" customHeight="1" x14ac:dyDescent="0.15"/>
    <row r="41" s="8" customFormat="1" ht="24.95" customHeight="1" x14ac:dyDescent="0.15"/>
    <row r="42" s="8" customFormat="1" ht="24.95" customHeight="1" x14ac:dyDescent="0.15"/>
    <row r="43" s="8" customFormat="1" ht="24.95" customHeight="1" x14ac:dyDescent="0.15"/>
    <row r="44" s="8" customFormat="1" ht="24.95" customHeight="1" x14ac:dyDescent="0.15"/>
    <row r="45" s="8" customFormat="1" ht="24.95" customHeight="1" x14ac:dyDescent="0.15"/>
    <row r="46" s="8" customFormat="1" ht="24.95" customHeight="1" x14ac:dyDescent="0.15"/>
    <row r="47" s="8" customFormat="1" ht="24.95" customHeight="1" x14ac:dyDescent="0.15"/>
    <row r="48" s="8" customFormat="1" ht="24.95" customHeight="1" x14ac:dyDescent="0.15"/>
    <row r="49" s="8" customFormat="1" ht="24.95" customHeight="1" x14ac:dyDescent="0.15"/>
    <row r="50" s="8" customFormat="1" ht="20.100000000000001" customHeight="1" x14ac:dyDescent="0.15"/>
    <row r="51" s="8" customFormat="1" ht="20.100000000000001" customHeight="1" x14ac:dyDescent="0.15"/>
    <row r="52" s="8" customFormat="1" ht="20.100000000000001" customHeight="1" x14ac:dyDescent="0.15"/>
    <row r="53" s="8" customFormat="1" ht="20.100000000000001" customHeight="1" x14ac:dyDescent="0.15"/>
    <row r="54" s="8" customFormat="1" ht="20.100000000000001" customHeight="1" x14ac:dyDescent="0.15"/>
    <row r="55" s="8" customFormat="1" ht="20.100000000000001" customHeight="1" x14ac:dyDescent="0.15"/>
    <row r="56" s="8" customFormat="1" ht="20.100000000000001" customHeight="1" x14ac:dyDescent="0.15"/>
    <row r="57" s="8" customFormat="1" ht="20.100000000000001" customHeight="1" x14ac:dyDescent="0.15"/>
    <row r="58" s="8" customFormat="1" ht="20.100000000000001" customHeight="1" x14ac:dyDescent="0.15"/>
    <row r="59" s="8" customFormat="1" ht="20.100000000000001" customHeight="1" x14ac:dyDescent="0.15"/>
    <row r="60" s="8" customFormat="1" ht="20.100000000000001" customHeight="1" x14ac:dyDescent="0.15"/>
    <row r="61" s="8" customFormat="1" ht="20.100000000000001" customHeight="1" x14ac:dyDescent="0.15"/>
    <row r="62" s="8" customFormat="1" ht="20.100000000000001" customHeight="1" x14ac:dyDescent="0.15"/>
  </sheetData>
  <mergeCells count="7">
    <mergeCell ref="H19:J19"/>
    <mergeCell ref="H20:J20"/>
    <mergeCell ref="L6:N6"/>
    <mergeCell ref="M7:Q7"/>
    <mergeCell ref="E16:J16"/>
    <mergeCell ref="H18:J18"/>
    <mergeCell ref="A14:S14"/>
  </mergeCells>
  <phoneticPr fontId="4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23E0F-D137-414F-92A8-8C3D68465315}">
  <sheetPr>
    <tabColor rgb="FF00B0F0"/>
  </sheetPr>
  <dimension ref="A1:AD124"/>
  <sheetViews>
    <sheetView view="pageBreakPreview" zoomScaleNormal="100" zoomScaleSheetLayoutView="100" workbookViewId="0">
      <selection activeCell="G106" sqref="G106:K106"/>
    </sheetView>
  </sheetViews>
  <sheetFormatPr defaultRowHeight="13.5" x14ac:dyDescent="0.15"/>
  <cols>
    <col min="1" max="30" width="3.125" style="2" customWidth="1"/>
    <col min="31" max="16384" width="9" style="2"/>
  </cols>
  <sheetData>
    <row r="1" spans="1:30" ht="22.5" customHeight="1" x14ac:dyDescent="0.15">
      <c r="A1" s="1"/>
      <c r="B1" s="1"/>
      <c r="C1" s="1"/>
      <c r="E1" s="4"/>
      <c r="F1" s="4"/>
      <c r="G1" s="197" t="s">
        <v>37</v>
      </c>
      <c r="H1" s="197"/>
      <c r="I1" s="203">
        <f>様式第1号!E9</f>
        <v>0</v>
      </c>
      <c r="J1" s="203"/>
      <c r="K1" s="10" t="s">
        <v>36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Y1" s="1"/>
      <c r="Z1" s="1"/>
      <c r="AA1" s="1"/>
      <c r="AB1" s="1"/>
      <c r="AC1" s="1"/>
      <c r="AD1" s="1"/>
    </row>
    <row r="2" spans="1:30" ht="19.5" customHeight="1" x14ac:dyDescent="0.1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30" ht="19.5" customHeight="1" x14ac:dyDescent="0.15">
      <c r="A3" s="2" t="s">
        <v>60</v>
      </c>
      <c r="E3" s="198">
        <f>様式第1号!L6</f>
        <v>0</v>
      </c>
      <c r="F3" s="198"/>
      <c r="G3" s="198"/>
      <c r="H3" s="198"/>
      <c r="I3" s="18" t="s">
        <v>10</v>
      </c>
      <c r="J3" s="25"/>
      <c r="K3" s="18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9.5" customHeight="1" x14ac:dyDescent="0.15">
      <c r="I4" s="5"/>
      <c r="J4" s="5"/>
      <c r="K4" s="5"/>
    </row>
    <row r="5" spans="1:30" ht="19.5" customHeight="1" x14ac:dyDescent="0.15">
      <c r="A5" s="2" t="s">
        <v>61</v>
      </c>
    </row>
    <row r="6" spans="1:30" ht="19.5" customHeight="1" x14ac:dyDescent="0.15"/>
    <row r="7" spans="1:30" ht="15" customHeight="1" x14ac:dyDescent="0.15">
      <c r="A7" s="199" t="s">
        <v>38</v>
      </c>
      <c r="B7" s="199"/>
      <c r="C7" s="199"/>
      <c r="D7" s="200" t="s">
        <v>132</v>
      </c>
      <c r="E7" s="201"/>
      <c r="F7" s="201"/>
      <c r="G7" s="201"/>
      <c r="H7" s="201"/>
      <c r="I7" s="201"/>
      <c r="J7" s="201"/>
      <c r="K7" s="201"/>
      <c r="L7" s="202"/>
      <c r="M7" s="200" t="s">
        <v>133</v>
      </c>
      <c r="N7" s="201"/>
      <c r="O7" s="201"/>
      <c r="P7" s="201"/>
      <c r="Q7" s="201"/>
      <c r="R7" s="201"/>
      <c r="S7" s="201"/>
      <c r="T7" s="201"/>
      <c r="U7" s="202"/>
      <c r="V7" s="200" t="s">
        <v>134</v>
      </c>
      <c r="W7" s="201"/>
      <c r="X7" s="201"/>
      <c r="Y7" s="201"/>
      <c r="Z7" s="201"/>
      <c r="AA7" s="201"/>
      <c r="AB7" s="201"/>
      <c r="AC7" s="201"/>
      <c r="AD7" s="202"/>
    </row>
    <row r="8" spans="1:30" ht="15" customHeight="1" x14ac:dyDescent="0.15">
      <c r="A8" s="199"/>
      <c r="B8" s="199"/>
      <c r="C8" s="199"/>
      <c r="D8" s="209" t="s">
        <v>135</v>
      </c>
      <c r="E8" s="209"/>
      <c r="F8" s="209"/>
      <c r="G8" s="209"/>
      <c r="H8" s="209"/>
      <c r="I8" s="209"/>
      <c r="J8" s="209"/>
      <c r="K8" s="209"/>
      <c r="L8" s="209"/>
      <c r="M8" s="210" t="s">
        <v>136</v>
      </c>
      <c r="N8" s="209"/>
      <c r="O8" s="209"/>
      <c r="P8" s="209"/>
      <c r="Q8" s="209"/>
      <c r="R8" s="209"/>
      <c r="S8" s="209"/>
      <c r="T8" s="209"/>
      <c r="U8" s="209"/>
      <c r="V8" s="209" t="s">
        <v>137</v>
      </c>
      <c r="W8" s="209"/>
      <c r="X8" s="209"/>
      <c r="Y8" s="209"/>
      <c r="Z8" s="209"/>
      <c r="AA8" s="209"/>
      <c r="AB8" s="209"/>
      <c r="AC8" s="209"/>
      <c r="AD8" s="209"/>
    </row>
    <row r="9" spans="1:30" ht="30" customHeight="1" x14ac:dyDescent="0.15">
      <c r="A9" s="199" t="s">
        <v>91</v>
      </c>
      <c r="B9" s="211"/>
      <c r="C9" s="211"/>
      <c r="D9" s="205" t="s">
        <v>6</v>
      </c>
      <c r="E9" s="206"/>
      <c r="F9" s="206"/>
      <c r="G9" s="206"/>
      <c r="H9" s="206"/>
      <c r="I9" s="206"/>
      <c r="J9" s="206"/>
      <c r="K9" s="206"/>
      <c r="L9" s="212"/>
      <c r="M9" s="205"/>
      <c r="N9" s="206"/>
      <c r="O9" s="206"/>
      <c r="P9" s="206"/>
      <c r="Q9" s="206"/>
      <c r="R9" s="206"/>
      <c r="S9" s="206"/>
      <c r="T9" s="206"/>
      <c r="U9" s="212"/>
      <c r="V9" s="213"/>
      <c r="W9" s="214"/>
      <c r="X9" s="214"/>
      <c r="Y9" s="214"/>
      <c r="Z9" s="214"/>
      <c r="AA9" s="214"/>
      <c r="AB9" s="214"/>
      <c r="AC9" s="214"/>
      <c r="AD9" s="215"/>
    </row>
    <row r="10" spans="1:30" ht="30" customHeight="1" x14ac:dyDescent="0.15">
      <c r="A10" s="211" t="s">
        <v>39</v>
      </c>
      <c r="B10" s="211"/>
      <c r="C10" s="211"/>
      <c r="D10" s="205"/>
      <c r="E10" s="206"/>
      <c r="F10" s="206"/>
      <c r="G10" s="206"/>
      <c r="H10" s="206"/>
      <c r="I10" s="206"/>
      <c r="J10" s="206"/>
      <c r="K10" s="207" t="s">
        <v>4</v>
      </c>
      <c r="L10" s="208"/>
      <c r="M10" s="205"/>
      <c r="N10" s="206"/>
      <c r="O10" s="206"/>
      <c r="P10" s="206"/>
      <c r="Q10" s="206"/>
      <c r="R10" s="206"/>
      <c r="S10" s="206"/>
      <c r="T10" s="207" t="s">
        <v>4</v>
      </c>
      <c r="U10" s="208"/>
      <c r="V10" s="213"/>
      <c r="W10" s="214"/>
      <c r="X10" s="214"/>
      <c r="Y10" s="214"/>
      <c r="Z10" s="214"/>
      <c r="AA10" s="214"/>
      <c r="AB10" s="214"/>
      <c r="AC10" s="227" t="s">
        <v>4</v>
      </c>
      <c r="AD10" s="228"/>
    </row>
    <row r="11" spans="1:30" ht="15" customHeight="1" x14ac:dyDescent="0.15">
      <c r="H11" s="4"/>
      <c r="I11" s="4"/>
      <c r="J11" s="4"/>
      <c r="K11" s="4"/>
      <c r="L11" s="4"/>
    </row>
    <row r="12" spans="1:30" s="5" customFormat="1" ht="15" customHeight="1" x14ac:dyDescent="0.15">
      <c r="A12" s="204" t="s">
        <v>7</v>
      </c>
      <c r="B12" s="204"/>
      <c r="C12" s="90" t="s">
        <v>145</v>
      </c>
      <c r="D12" s="91"/>
      <c r="E12" s="91"/>
      <c r="F12" s="165"/>
      <c r="G12" s="90" t="s">
        <v>8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165"/>
    </row>
    <row r="13" spans="1:30" s="5" customFormat="1" ht="15" customHeight="1" x14ac:dyDescent="0.15">
      <c r="A13" s="158" t="s">
        <v>54</v>
      </c>
      <c r="B13" s="158"/>
      <c r="C13" s="216"/>
      <c r="D13" s="217"/>
      <c r="E13" s="217"/>
      <c r="F13" s="218"/>
      <c r="G13" s="169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1"/>
    </row>
    <row r="14" spans="1:30" s="5" customFormat="1" ht="15" customHeight="1" x14ac:dyDescent="0.15">
      <c r="A14" s="158"/>
      <c r="B14" s="158"/>
      <c r="C14" s="191"/>
      <c r="D14" s="192"/>
      <c r="E14" s="192"/>
      <c r="F14" s="193"/>
      <c r="G14" s="159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1"/>
    </row>
    <row r="15" spans="1:30" s="5" customFormat="1" ht="15" customHeight="1" x14ac:dyDescent="0.15">
      <c r="A15" s="158"/>
      <c r="B15" s="158"/>
      <c r="C15" s="191"/>
      <c r="D15" s="192"/>
      <c r="E15" s="192"/>
      <c r="F15" s="193"/>
      <c r="G15" s="159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1"/>
    </row>
    <row r="16" spans="1:30" s="5" customFormat="1" ht="15" customHeight="1" x14ac:dyDescent="0.15">
      <c r="A16" s="158"/>
      <c r="B16" s="158"/>
      <c r="C16" s="191"/>
      <c r="D16" s="192"/>
      <c r="E16" s="192"/>
      <c r="F16" s="193"/>
      <c r="G16" s="159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1"/>
    </row>
    <row r="17" spans="1:30" s="5" customFormat="1" ht="15" customHeight="1" x14ac:dyDescent="0.15">
      <c r="A17" s="158"/>
      <c r="B17" s="158"/>
      <c r="C17" s="191"/>
      <c r="D17" s="192"/>
      <c r="E17" s="192"/>
      <c r="F17" s="193"/>
      <c r="G17" s="159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1"/>
    </row>
    <row r="18" spans="1:30" s="5" customFormat="1" ht="15" customHeight="1" x14ac:dyDescent="0.15">
      <c r="A18" s="158"/>
      <c r="B18" s="158"/>
      <c r="C18" s="191"/>
      <c r="D18" s="192"/>
      <c r="E18" s="192"/>
      <c r="F18" s="193"/>
      <c r="G18" s="159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1"/>
    </row>
    <row r="19" spans="1:30" s="5" customFormat="1" ht="15" customHeight="1" x14ac:dyDescent="0.15">
      <c r="A19" s="158"/>
      <c r="B19" s="158"/>
      <c r="C19" s="191"/>
      <c r="D19" s="192"/>
      <c r="E19" s="192"/>
      <c r="F19" s="193"/>
      <c r="G19" s="159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1"/>
    </row>
    <row r="20" spans="1:30" s="5" customFormat="1" ht="15" customHeight="1" x14ac:dyDescent="0.15">
      <c r="A20" s="158"/>
      <c r="B20" s="158"/>
      <c r="C20" s="191"/>
      <c r="D20" s="192"/>
      <c r="E20" s="192"/>
      <c r="F20" s="193"/>
      <c r="G20" s="159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1"/>
    </row>
    <row r="21" spans="1:30" s="5" customFormat="1" ht="15" customHeight="1" x14ac:dyDescent="0.15">
      <c r="A21" s="158"/>
      <c r="B21" s="158"/>
      <c r="C21" s="191"/>
      <c r="D21" s="192"/>
      <c r="E21" s="192"/>
      <c r="F21" s="193"/>
      <c r="G21" s="159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1"/>
    </row>
    <row r="22" spans="1:30" s="5" customFormat="1" ht="15" customHeight="1" x14ac:dyDescent="0.15">
      <c r="A22" s="158"/>
      <c r="B22" s="158"/>
      <c r="C22" s="191"/>
      <c r="D22" s="192"/>
      <c r="E22" s="192"/>
      <c r="F22" s="193"/>
      <c r="G22" s="159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1"/>
    </row>
    <row r="23" spans="1:30" s="5" customFormat="1" ht="15" customHeight="1" x14ac:dyDescent="0.15">
      <c r="A23" s="158"/>
      <c r="B23" s="158"/>
      <c r="C23" s="191"/>
      <c r="D23" s="192"/>
      <c r="E23" s="192"/>
      <c r="F23" s="193"/>
      <c r="G23" s="159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1"/>
    </row>
    <row r="24" spans="1:30" s="5" customFormat="1" ht="15" customHeight="1" x14ac:dyDescent="0.15">
      <c r="A24" s="158"/>
      <c r="B24" s="158"/>
      <c r="C24" s="191"/>
      <c r="D24" s="192"/>
      <c r="E24" s="192"/>
      <c r="F24" s="193"/>
      <c r="G24" s="159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1"/>
    </row>
    <row r="25" spans="1:30" s="5" customFormat="1" ht="15" customHeight="1" x14ac:dyDescent="0.15">
      <c r="A25" s="158"/>
      <c r="B25" s="158"/>
      <c r="C25" s="219"/>
      <c r="D25" s="220"/>
      <c r="E25" s="220"/>
      <c r="F25" s="221"/>
      <c r="G25" s="162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4"/>
    </row>
    <row r="26" spans="1:30" s="5" customFormat="1" ht="15" customHeight="1" x14ac:dyDescent="0.15">
      <c r="A26" s="158" t="s">
        <v>55</v>
      </c>
      <c r="B26" s="158"/>
      <c r="C26" s="224"/>
      <c r="D26" s="225"/>
      <c r="E26" s="225"/>
      <c r="F26" s="226"/>
      <c r="G26" s="194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6"/>
    </row>
    <row r="27" spans="1:30" s="5" customFormat="1" ht="15" customHeight="1" x14ac:dyDescent="0.15">
      <c r="A27" s="158"/>
      <c r="B27" s="158"/>
      <c r="C27" s="191"/>
      <c r="D27" s="192"/>
      <c r="E27" s="192"/>
      <c r="F27" s="193"/>
      <c r="G27" s="175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7"/>
    </row>
    <row r="28" spans="1:30" s="5" customFormat="1" ht="15" customHeight="1" x14ac:dyDescent="0.15">
      <c r="A28" s="158"/>
      <c r="B28" s="158"/>
      <c r="C28" s="185"/>
      <c r="D28" s="186"/>
      <c r="E28" s="186"/>
      <c r="F28" s="187"/>
      <c r="G28" s="175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7"/>
    </row>
    <row r="29" spans="1:30" s="5" customFormat="1" ht="15" customHeight="1" x14ac:dyDescent="0.15">
      <c r="A29" s="158"/>
      <c r="B29" s="158"/>
      <c r="C29" s="188"/>
      <c r="D29" s="189"/>
      <c r="E29" s="189"/>
      <c r="F29" s="190"/>
      <c r="G29" s="175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7"/>
    </row>
    <row r="30" spans="1:30" s="5" customFormat="1" ht="15" customHeight="1" x14ac:dyDescent="0.15">
      <c r="A30" s="158"/>
      <c r="B30" s="158"/>
      <c r="C30" s="178"/>
      <c r="D30" s="179"/>
      <c r="E30" s="179"/>
      <c r="F30" s="180"/>
      <c r="G30" s="175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7"/>
    </row>
    <row r="31" spans="1:30" s="5" customFormat="1" ht="15" customHeight="1" x14ac:dyDescent="0.15">
      <c r="A31" s="158"/>
      <c r="B31" s="158"/>
      <c r="C31" s="178" t="s">
        <v>40</v>
      </c>
      <c r="D31" s="179"/>
      <c r="E31" s="179"/>
      <c r="F31" s="180"/>
      <c r="G31" s="175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7"/>
    </row>
    <row r="32" spans="1:30" s="5" customFormat="1" ht="15" customHeight="1" x14ac:dyDescent="0.15">
      <c r="A32" s="158"/>
      <c r="B32" s="158"/>
      <c r="C32" s="181" t="s">
        <v>0</v>
      </c>
      <c r="D32" s="182"/>
      <c r="E32" s="182"/>
      <c r="F32" s="184" t="s">
        <v>41</v>
      </c>
      <c r="G32" s="175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7"/>
    </row>
    <row r="33" spans="1:30" s="5" customFormat="1" ht="15" customHeight="1" x14ac:dyDescent="0.15">
      <c r="A33" s="158"/>
      <c r="B33" s="158"/>
      <c r="C33" s="181"/>
      <c r="D33" s="183"/>
      <c r="E33" s="183"/>
      <c r="F33" s="184"/>
      <c r="G33" s="175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7"/>
    </row>
    <row r="34" spans="1:30" s="5" customFormat="1" ht="15" customHeight="1" x14ac:dyDescent="0.15">
      <c r="A34" s="158"/>
      <c r="B34" s="158"/>
      <c r="C34" s="172"/>
      <c r="D34" s="173"/>
      <c r="E34" s="173"/>
      <c r="F34" s="174"/>
      <c r="G34" s="175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7"/>
    </row>
    <row r="35" spans="1:30" s="5" customFormat="1" ht="15" customHeight="1" x14ac:dyDescent="0.15">
      <c r="A35" s="158"/>
      <c r="B35" s="158"/>
      <c r="C35" s="191"/>
      <c r="D35" s="192"/>
      <c r="E35" s="192"/>
      <c r="F35" s="193"/>
      <c r="G35" s="159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1"/>
    </row>
    <row r="36" spans="1:30" s="5" customFormat="1" ht="15" customHeight="1" x14ac:dyDescent="0.15">
      <c r="A36" s="158"/>
      <c r="B36" s="158"/>
      <c r="C36" s="172"/>
      <c r="D36" s="173"/>
      <c r="E36" s="173"/>
      <c r="F36" s="174"/>
      <c r="G36" s="175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7"/>
    </row>
    <row r="37" spans="1:30" s="5" customFormat="1" ht="15" customHeight="1" x14ac:dyDescent="0.15">
      <c r="A37" s="158"/>
      <c r="B37" s="158"/>
      <c r="C37" s="172"/>
      <c r="D37" s="173"/>
      <c r="E37" s="173"/>
      <c r="F37" s="174"/>
      <c r="G37" s="175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7"/>
    </row>
    <row r="38" spans="1:30" s="5" customFormat="1" ht="15" customHeight="1" x14ac:dyDescent="0.15">
      <c r="A38" s="158"/>
      <c r="B38" s="158"/>
      <c r="C38" s="162"/>
      <c r="D38" s="163"/>
      <c r="E38" s="163"/>
      <c r="F38" s="164"/>
      <c r="G38" s="166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8"/>
    </row>
    <row r="39" spans="1:30" s="5" customFormat="1" ht="15" customHeight="1" x14ac:dyDescent="0.15">
      <c r="A39" s="158" t="s">
        <v>56</v>
      </c>
      <c r="B39" s="158"/>
      <c r="C39" s="169"/>
      <c r="D39" s="170"/>
      <c r="E39" s="170"/>
      <c r="F39" s="171"/>
      <c r="G39" s="169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1"/>
    </row>
    <row r="40" spans="1:30" s="5" customFormat="1" ht="15" customHeight="1" x14ac:dyDescent="0.15">
      <c r="A40" s="158"/>
      <c r="B40" s="158"/>
      <c r="C40" s="159"/>
      <c r="D40" s="160"/>
      <c r="E40" s="160"/>
      <c r="F40" s="161"/>
      <c r="G40" s="159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1"/>
    </row>
    <row r="41" spans="1:30" s="5" customFormat="1" ht="15" customHeight="1" x14ac:dyDescent="0.15">
      <c r="A41" s="158"/>
      <c r="B41" s="158"/>
      <c r="C41" s="159"/>
      <c r="D41" s="160"/>
      <c r="E41" s="160"/>
      <c r="F41" s="161"/>
      <c r="G41" s="159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1"/>
    </row>
    <row r="42" spans="1:30" s="5" customFormat="1" ht="15" customHeight="1" x14ac:dyDescent="0.15">
      <c r="A42" s="158"/>
      <c r="B42" s="158"/>
      <c r="C42" s="159"/>
      <c r="D42" s="160"/>
      <c r="E42" s="160"/>
      <c r="F42" s="161"/>
      <c r="G42" s="159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1"/>
    </row>
    <row r="43" spans="1:30" s="5" customFormat="1" ht="15" customHeight="1" x14ac:dyDescent="0.15">
      <c r="A43" s="158"/>
      <c r="B43" s="158"/>
      <c r="C43" s="159"/>
      <c r="D43" s="160"/>
      <c r="E43" s="160"/>
      <c r="F43" s="161"/>
      <c r="G43" s="159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1"/>
    </row>
    <row r="44" spans="1:30" s="5" customFormat="1" ht="15" customHeight="1" x14ac:dyDescent="0.15">
      <c r="A44" s="158"/>
      <c r="B44" s="158"/>
      <c r="C44" s="159"/>
      <c r="D44" s="160"/>
      <c r="E44" s="160"/>
      <c r="F44" s="161"/>
      <c r="G44" s="159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1"/>
    </row>
    <row r="45" spans="1:30" s="5" customFormat="1" ht="15" customHeight="1" x14ac:dyDescent="0.15">
      <c r="A45" s="158"/>
      <c r="B45" s="158"/>
      <c r="C45" s="159"/>
      <c r="D45" s="160"/>
      <c r="E45" s="160"/>
      <c r="F45" s="161"/>
      <c r="G45" s="159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1"/>
    </row>
    <row r="46" spans="1:30" s="5" customFormat="1" ht="15" customHeight="1" x14ac:dyDescent="0.15">
      <c r="A46" s="158"/>
      <c r="B46" s="158"/>
      <c r="C46" s="159"/>
      <c r="D46" s="160"/>
      <c r="E46" s="160"/>
      <c r="F46" s="161"/>
      <c r="G46" s="159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1"/>
    </row>
    <row r="47" spans="1:30" s="5" customFormat="1" ht="15" customHeight="1" x14ac:dyDescent="0.15">
      <c r="A47" s="158"/>
      <c r="B47" s="158"/>
      <c r="C47" s="159"/>
      <c r="D47" s="160"/>
      <c r="E47" s="160"/>
      <c r="F47" s="161"/>
      <c r="G47" s="159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1"/>
    </row>
    <row r="48" spans="1:30" s="5" customFormat="1" ht="15" customHeight="1" x14ac:dyDescent="0.15">
      <c r="A48" s="158"/>
      <c r="B48" s="158"/>
      <c r="C48" s="191"/>
      <c r="D48" s="192"/>
      <c r="E48" s="192"/>
      <c r="F48" s="193"/>
      <c r="G48" s="159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1"/>
    </row>
    <row r="49" spans="1:30" s="5" customFormat="1" ht="15" customHeight="1" x14ac:dyDescent="0.15">
      <c r="A49" s="158"/>
      <c r="B49" s="158"/>
      <c r="C49" s="159"/>
      <c r="D49" s="160"/>
      <c r="E49" s="160"/>
      <c r="F49" s="161"/>
      <c r="G49" s="159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1"/>
    </row>
    <row r="50" spans="1:30" s="5" customFormat="1" ht="15" customHeight="1" x14ac:dyDescent="0.15">
      <c r="A50" s="158"/>
      <c r="B50" s="158"/>
      <c r="C50" s="159"/>
      <c r="D50" s="160"/>
      <c r="E50" s="160"/>
      <c r="F50" s="161"/>
      <c r="G50" s="159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1"/>
    </row>
    <row r="51" spans="1:30" s="5" customFormat="1" ht="15" customHeight="1" x14ac:dyDescent="0.15">
      <c r="A51" s="158"/>
      <c r="B51" s="158"/>
      <c r="C51" s="162"/>
      <c r="D51" s="163"/>
      <c r="E51" s="163"/>
      <c r="F51" s="164"/>
      <c r="G51" s="162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4"/>
    </row>
    <row r="52" spans="1:30" s="4" customFormat="1" ht="15" customHeight="1" x14ac:dyDescent="0.15">
      <c r="A52" s="4" t="s">
        <v>62</v>
      </c>
    </row>
    <row r="53" spans="1:30" s="4" customFormat="1" ht="15" customHeight="1" x14ac:dyDescent="0.15">
      <c r="A53" s="4" t="s">
        <v>1</v>
      </c>
      <c r="I53" s="4" t="s">
        <v>63</v>
      </c>
    </row>
    <row r="54" spans="1:30" s="4" customFormat="1" ht="15" customHeight="1" x14ac:dyDescent="0.15">
      <c r="A54" s="90" t="s">
        <v>59</v>
      </c>
      <c r="B54" s="91"/>
      <c r="C54" s="91"/>
      <c r="D54" s="91"/>
      <c r="E54" s="91"/>
      <c r="F54" s="91"/>
      <c r="G54" s="92" t="s">
        <v>152</v>
      </c>
      <c r="H54" s="91"/>
      <c r="I54" s="91"/>
      <c r="J54" s="91"/>
      <c r="K54" s="93"/>
      <c r="L54" s="91"/>
      <c r="M54" s="91"/>
      <c r="N54" s="91" t="s">
        <v>90</v>
      </c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165"/>
    </row>
    <row r="55" spans="1:30" s="4" customFormat="1" ht="15" customHeight="1" x14ac:dyDescent="0.15">
      <c r="A55" s="147" t="s">
        <v>51</v>
      </c>
      <c r="B55" s="148"/>
      <c r="C55" s="148"/>
      <c r="D55" s="148"/>
      <c r="E55" s="148"/>
      <c r="F55" s="148"/>
      <c r="G55" s="135">
        <f>Z55</f>
        <v>0</v>
      </c>
      <c r="H55" s="136"/>
      <c r="I55" s="136"/>
      <c r="J55" s="136"/>
      <c r="K55" s="137"/>
      <c r="L55" s="29" t="s">
        <v>52</v>
      </c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128"/>
      <c r="AA55" s="128"/>
      <c r="AB55" s="128"/>
      <c r="AC55" s="128"/>
      <c r="AD55" s="32" t="s">
        <v>4</v>
      </c>
    </row>
    <row r="56" spans="1:30" s="4" customFormat="1" ht="15" customHeight="1" x14ac:dyDescent="0.15">
      <c r="A56" s="149" t="s">
        <v>57</v>
      </c>
      <c r="B56" s="150"/>
      <c r="C56" s="150"/>
      <c r="D56" s="150"/>
      <c r="E56" s="150"/>
      <c r="F56" s="150"/>
      <c r="G56" s="138">
        <f>Z56</f>
        <v>0</v>
      </c>
      <c r="H56" s="139"/>
      <c r="I56" s="139"/>
      <c r="J56" s="139"/>
      <c r="K56" s="140"/>
      <c r="L56" s="31" t="s">
        <v>5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130"/>
      <c r="AA56" s="130"/>
      <c r="AB56" s="130"/>
      <c r="AC56" s="130"/>
      <c r="AD56" s="35" t="s">
        <v>4</v>
      </c>
    </row>
    <row r="57" spans="1:30" s="4" customFormat="1" ht="15" customHeight="1" thickBot="1" x14ac:dyDescent="0.2">
      <c r="A57" s="151" t="s">
        <v>58</v>
      </c>
      <c r="B57" s="152"/>
      <c r="C57" s="152"/>
      <c r="D57" s="152"/>
      <c r="E57" s="152"/>
      <c r="F57" s="152"/>
      <c r="G57" s="141">
        <f>Z57</f>
        <v>0</v>
      </c>
      <c r="H57" s="142"/>
      <c r="I57" s="142"/>
      <c r="J57" s="142"/>
      <c r="K57" s="143"/>
      <c r="L57" s="34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155"/>
      <c r="AA57" s="155"/>
      <c r="AB57" s="155"/>
      <c r="AC57" s="155"/>
      <c r="AD57" s="38" t="s">
        <v>4</v>
      </c>
    </row>
    <row r="58" spans="1:30" s="4" customFormat="1" ht="15" customHeight="1" thickTop="1" x14ac:dyDescent="0.15">
      <c r="A58" s="153" t="s">
        <v>0</v>
      </c>
      <c r="B58" s="154"/>
      <c r="C58" s="154"/>
      <c r="D58" s="154"/>
      <c r="E58" s="154"/>
      <c r="F58" s="154"/>
      <c r="G58" s="144">
        <f>SUM(G55:K57)</f>
        <v>0</v>
      </c>
      <c r="H58" s="145"/>
      <c r="I58" s="145"/>
      <c r="J58" s="145"/>
      <c r="K58" s="14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7"/>
    </row>
    <row r="59" spans="1:30" s="4" customFormat="1" ht="15" customHeight="1" x14ac:dyDescent="0.15">
      <c r="B59" s="19"/>
      <c r="C59" s="19"/>
      <c r="D59" s="19"/>
      <c r="E59" s="19"/>
      <c r="F59" s="19"/>
      <c r="G59" s="20"/>
      <c r="H59" s="20"/>
      <c r="I59" s="20"/>
      <c r="J59" s="28"/>
      <c r="K59" s="20"/>
      <c r="L59" s="6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4" customFormat="1" ht="15" customHeight="1" x14ac:dyDescent="0.15">
      <c r="A60" s="4" t="s">
        <v>3</v>
      </c>
      <c r="I60" s="4" t="s">
        <v>63</v>
      </c>
      <c r="L60" s="33" t="s">
        <v>154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4" customFormat="1" ht="15" customHeight="1" x14ac:dyDescent="0.15">
      <c r="A61" s="90" t="s">
        <v>59</v>
      </c>
      <c r="B61" s="91"/>
      <c r="C61" s="91"/>
      <c r="D61" s="91"/>
      <c r="E61" s="91"/>
      <c r="F61" s="91"/>
      <c r="G61" s="92" t="s">
        <v>2</v>
      </c>
      <c r="H61" s="91"/>
      <c r="I61" s="91"/>
      <c r="J61" s="91"/>
      <c r="K61" s="93"/>
      <c r="L61" s="222" t="s">
        <v>53</v>
      </c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3"/>
    </row>
    <row r="62" spans="1:30" s="4" customFormat="1" ht="15" customHeight="1" x14ac:dyDescent="0.15">
      <c r="A62" s="94" t="s">
        <v>22</v>
      </c>
      <c r="B62" s="86" t="s">
        <v>148</v>
      </c>
      <c r="C62" s="86"/>
      <c r="D62" s="86"/>
      <c r="E62" s="86"/>
      <c r="F62" s="86"/>
      <c r="G62" s="87">
        <f>Z62</f>
        <v>0</v>
      </c>
      <c r="H62" s="88"/>
      <c r="I62" s="88"/>
      <c r="J62" s="88"/>
      <c r="K62" s="89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8"/>
      <c r="AA62" s="128"/>
      <c r="AB62" s="128"/>
      <c r="AC62" s="128"/>
      <c r="AD62" s="32" t="s">
        <v>4</v>
      </c>
    </row>
    <row r="63" spans="1:30" s="4" customFormat="1" ht="15" customHeight="1" x14ac:dyDescent="0.15">
      <c r="A63" s="95"/>
      <c r="B63" s="78" t="s">
        <v>42</v>
      </c>
      <c r="C63" s="79"/>
      <c r="D63" s="79"/>
      <c r="E63" s="79"/>
      <c r="F63" s="79"/>
      <c r="G63" s="80">
        <f>Z63</f>
        <v>0</v>
      </c>
      <c r="H63" s="81"/>
      <c r="I63" s="81"/>
      <c r="J63" s="81"/>
      <c r="K63" s="82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30"/>
      <c r="AA63" s="130"/>
      <c r="AB63" s="130"/>
      <c r="AC63" s="130"/>
      <c r="AD63" s="35" t="s">
        <v>4</v>
      </c>
    </row>
    <row r="64" spans="1:30" s="4" customFormat="1" ht="15" customHeight="1" x14ac:dyDescent="0.15">
      <c r="A64" s="95"/>
      <c r="B64" s="78" t="s">
        <v>155</v>
      </c>
      <c r="C64" s="79"/>
      <c r="D64" s="79"/>
      <c r="E64" s="79"/>
      <c r="F64" s="79"/>
      <c r="G64" s="80">
        <f>G65+G66+G67+G68+G69</f>
        <v>0</v>
      </c>
      <c r="H64" s="81"/>
      <c r="I64" s="81"/>
      <c r="J64" s="81"/>
      <c r="K64" s="82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31"/>
      <c r="AA64" s="131"/>
      <c r="AB64" s="131"/>
      <c r="AC64" s="131"/>
      <c r="AD64" s="35"/>
    </row>
    <row r="65" spans="1:30" s="4" customFormat="1" ht="15" customHeight="1" x14ac:dyDescent="0.15">
      <c r="A65" s="95"/>
      <c r="B65" s="83"/>
      <c r="C65" s="78" t="s">
        <v>43</v>
      </c>
      <c r="D65" s="79"/>
      <c r="E65" s="79"/>
      <c r="F65" s="79"/>
      <c r="G65" s="80">
        <f>Z65</f>
        <v>0</v>
      </c>
      <c r="H65" s="81"/>
      <c r="I65" s="81"/>
      <c r="J65" s="81"/>
      <c r="K65" s="82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30"/>
      <c r="AA65" s="130"/>
      <c r="AB65" s="130"/>
      <c r="AC65" s="130"/>
      <c r="AD65" s="35" t="s">
        <v>4</v>
      </c>
    </row>
    <row r="66" spans="1:30" s="4" customFormat="1" ht="15" customHeight="1" x14ac:dyDescent="0.15">
      <c r="A66" s="95"/>
      <c r="B66" s="83"/>
      <c r="C66" s="78" t="s">
        <v>44</v>
      </c>
      <c r="D66" s="79"/>
      <c r="E66" s="79"/>
      <c r="F66" s="79"/>
      <c r="G66" s="80">
        <f t="shared" ref="G66:G69" si="0">Z66</f>
        <v>0</v>
      </c>
      <c r="H66" s="81"/>
      <c r="I66" s="81"/>
      <c r="J66" s="81"/>
      <c r="K66" s="82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30"/>
      <c r="AA66" s="130"/>
      <c r="AB66" s="130"/>
      <c r="AC66" s="130"/>
      <c r="AD66" s="35" t="s">
        <v>4</v>
      </c>
    </row>
    <row r="67" spans="1:30" s="4" customFormat="1" ht="15" customHeight="1" x14ac:dyDescent="0.15">
      <c r="A67" s="95"/>
      <c r="B67" s="83"/>
      <c r="C67" s="78" t="s">
        <v>45</v>
      </c>
      <c r="D67" s="79"/>
      <c r="E67" s="79"/>
      <c r="F67" s="79"/>
      <c r="G67" s="80">
        <f t="shared" si="0"/>
        <v>0</v>
      </c>
      <c r="H67" s="81"/>
      <c r="I67" s="81"/>
      <c r="J67" s="81"/>
      <c r="K67" s="82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30"/>
      <c r="AA67" s="130"/>
      <c r="AB67" s="130"/>
      <c r="AC67" s="130"/>
      <c r="AD67" s="35" t="s">
        <v>4</v>
      </c>
    </row>
    <row r="68" spans="1:30" s="4" customFormat="1" ht="15" customHeight="1" x14ac:dyDescent="0.15">
      <c r="A68" s="95"/>
      <c r="B68" s="83"/>
      <c r="C68" s="78" t="s">
        <v>46</v>
      </c>
      <c r="D68" s="79"/>
      <c r="E68" s="79"/>
      <c r="F68" s="79"/>
      <c r="G68" s="80">
        <f t="shared" si="0"/>
        <v>0</v>
      </c>
      <c r="H68" s="81"/>
      <c r="I68" s="81"/>
      <c r="J68" s="81"/>
      <c r="K68" s="82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30"/>
      <c r="AA68" s="130"/>
      <c r="AB68" s="130"/>
      <c r="AC68" s="130"/>
      <c r="AD68" s="35" t="s">
        <v>4</v>
      </c>
    </row>
    <row r="69" spans="1:30" s="4" customFormat="1" ht="15" customHeight="1" x14ac:dyDescent="0.15">
      <c r="A69" s="95"/>
      <c r="B69" s="83"/>
      <c r="C69" s="78" t="s">
        <v>47</v>
      </c>
      <c r="D69" s="79"/>
      <c r="E69" s="79"/>
      <c r="F69" s="79"/>
      <c r="G69" s="80">
        <f t="shared" si="0"/>
        <v>0</v>
      </c>
      <c r="H69" s="81"/>
      <c r="I69" s="81"/>
      <c r="J69" s="81"/>
      <c r="K69" s="82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30"/>
      <c r="AA69" s="130"/>
      <c r="AB69" s="130"/>
      <c r="AC69" s="130"/>
      <c r="AD69" s="35" t="s">
        <v>4</v>
      </c>
    </row>
    <row r="70" spans="1:30" s="4" customFormat="1" ht="15" customHeight="1" x14ac:dyDescent="0.15">
      <c r="A70" s="95"/>
      <c r="B70" s="84" t="s">
        <v>149</v>
      </c>
      <c r="C70" s="85"/>
      <c r="D70" s="85"/>
      <c r="E70" s="85"/>
      <c r="F70" s="85"/>
      <c r="G70" s="80">
        <f>Z70</f>
        <v>0</v>
      </c>
      <c r="H70" s="81"/>
      <c r="I70" s="81"/>
      <c r="J70" s="81"/>
      <c r="K70" s="82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30"/>
      <c r="AA70" s="130"/>
      <c r="AB70" s="130"/>
      <c r="AC70" s="130"/>
      <c r="AD70" s="35" t="s">
        <v>4</v>
      </c>
    </row>
    <row r="71" spans="1:30" s="4" customFormat="1" ht="15" customHeight="1" x14ac:dyDescent="0.15">
      <c r="A71" s="95"/>
      <c r="B71" s="78" t="s">
        <v>150</v>
      </c>
      <c r="C71" s="79"/>
      <c r="D71" s="79"/>
      <c r="E71" s="79"/>
      <c r="F71" s="79"/>
      <c r="G71" s="80">
        <f>G72+G73+G74</f>
        <v>0</v>
      </c>
      <c r="H71" s="81"/>
      <c r="I71" s="81"/>
      <c r="J71" s="81"/>
      <c r="K71" s="82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31"/>
      <c r="AA71" s="131"/>
      <c r="AB71" s="131"/>
      <c r="AC71" s="131"/>
      <c r="AD71" s="35"/>
    </row>
    <row r="72" spans="1:30" s="4" customFormat="1" ht="15" customHeight="1" x14ac:dyDescent="0.15">
      <c r="A72" s="95"/>
      <c r="B72" s="100"/>
      <c r="C72" s="78" t="s">
        <v>48</v>
      </c>
      <c r="D72" s="79"/>
      <c r="E72" s="79"/>
      <c r="F72" s="79"/>
      <c r="G72" s="80">
        <f>Z72</f>
        <v>0</v>
      </c>
      <c r="H72" s="81"/>
      <c r="I72" s="81"/>
      <c r="J72" s="81"/>
      <c r="K72" s="82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30"/>
      <c r="AA72" s="130"/>
      <c r="AB72" s="130"/>
      <c r="AC72" s="130"/>
      <c r="AD72" s="35" t="s">
        <v>4</v>
      </c>
    </row>
    <row r="73" spans="1:30" s="4" customFormat="1" ht="15" customHeight="1" x14ac:dyDescent="0.15">
      <c r="A73" s="95"/>
      <c r="B73" s="100"/>
      <c r="C73" s="78" t="s">
        <v>49</v>
      </c>
      <c r="D73" s="79"/>
      <c r="E73" s="79"/>
      <c r="F73" s="79"/>
      <c r="G73" s="80">
        <f t="shared" ref="G73:G75" si="1">Z73</f>
        <v>0</v>
      </c>
      <c r="H73" s="81"/>
      <c r="I73" s="81"/>
      <c r="J73" s="81"/>
      <c r="K73" s="82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30"/>
      <c r="AA73" s="130"/>
      <c r="AB73" s="130"/>
      <c r="AC73" s="130"/>
      <c r="AD73" s="35" t="s">
        <v>4</v>
      </c>
    </row>
    <row r="74" spans="1:30" s="4" customFormat="1" ht="15" customHeight="1" x14ac:dyDescent="0.15">
      <c r="A74" s="95"/>
      <c r="B74" s="100"/>
      <c r="C74" s="78" t="s">
        <v>50</v>
      </c>
      <c r="D74" s="79"/>
      <c r="E74" s="79"/>
      <c r="F74" s="79"/>
      <c r="G74" s="80">
        <f t="shared" si="1"/>
        <v>0</v>
      </c>
      <c r="H74" s="81"/>
      <c r="I74" s="81"/>
      <c r="J74" s="81"/>
      <c r="K74" s="82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30"/>
      <c r="AA74" s="130"/>
      <c r="AB74" s="130"/>
      <c r="AC74" s="130"/>
      <c r="AD74" s="35" t="s">
        <v>4</v>
      </c>
    </row>
    <row r="75" spans="1:30" s="4" customFormat="1" ht="15" customHeight="1" x14ac:dyDescent="0.15">
      <c r="A75" s="95"/>
      <c r="B75" s="78" t="s">
        <v>147</v>
      </c>
      <c r="C75" s="79"/>
      <c r="D75" s="79"/>
      <c r="E75" s="79"/>
      <c r="F75" s="79"/>
      <c r="G75" s="80">
        <f t="shared" si="1"/>
        <v>0</v>
      </c>
      <c r="H75" s="81"/>
      <c r="I75" s="81"/>
      <c r="J75" s="81"/>
      <c r="K75" s="82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30"/>
      <c r="AA75" s="130"/>
      <c r="AB75" s="130"/>
      <c r="AC75" s="130"/>
      <c r="AD75" s="35" t="s">
        <v>4</v>
      </c>
    </row>
    <row r="76" spans="1:30" s="4" customFormat="1" ht="15" customHeight="1" x14ac:dyDescent="0.15">
      <c r="A76" s="96"/>
      <c r="B76" s="101" t="s">
        <v>151</v>
      </c>
      <c r="C76" s="102"/>
      <c r="D76" s="102"/>
      <c r="E76" s="102"/>
      <c r="F76" s="103"/>
      <c r="G76" s="97">
        <f>G62+G63+G64+G70+G71+G75</f>
        <v>0</v>
      </c>
      <c r="H76" s="98"/>
      <c r="I76" s="98"/>
      <c r="J76" s="98"/>
      <c r="K76" s="99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3"/>
      <c r="AA76" s="133"/>
      <c r="AB76" s="133"/>
      <c r="AC76" s="133"/>
      <c r="AD76" s="39"/>
    </row>
    <row r="77" spans="1:30" s="4" customFormat="1" ht="15" customHeight="1" x14ac:dyDescent="0.15">
      <c r="A77" s="94" t="s">
        <v>23</v>
      </c>
      <c r="B77" s="86" t="s">
        <v>148</v>
      </c>
      <c r="C77" s="86"/>
      <c r="D77" s="86"/>
      <c r="E77" s="86"/>
      <c r="F77" s="86"/>
      <c r="G77" s="87">
        <f>Z77</f>
        <v>0</v>
      </c>
      <c r="H77" s="88"/>
      <c r="I77" s="88"/>
      <c r="J77" s="88"/>
      <c r="K77" s="89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8"/>
      <c r="AA77" s="128"/>
      <c r="AB77" s="128"/>
      <c r="AC77" s="128"/>
      <c r="AD77" s="32" t="s">
        <v>81</v>
      </c>
    </row>
    <row r="78" spans="1:30" s="4" customFormat="1" ht="15" customHeight="1" x14ac:dyDescent="0.15">
      <c r="A78" s="95"/>
      <c r="B78" s="78" t="s">
        <v>42</v>
      </c>
      <c r="C78" s="79"/>
      <c r="D78" s="79"/>
      <c r="E78" s="79"/>
      <c r="F78" s="79"/>
      <c r="G78" s="80">
        <f>Z78</f>
        <v>0</v>
      </c>
      <c r="H78" s="81"/>
      <c r="I78" s="81"/>
      <c r="J78" s="81"/>
      <c r="K78" s="82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30"/>
      <c r="AA78" s="130"/>
      <c r="AB78" s="130"/>
      <c r="AC78" s="130"/>
      <c r="AD78" s="35" t="s">
        <v>81</v>
      </c>
    </row>
    <row r="79" spans="1:30" s="4" customFormat="1" ht="15" customHeight="1" x14ac:dyDescent="0.15">
      <c r="A79" s="95"/>
      <c r="B79" s="78" t="s">
        <v>155</v>
      </c>
      <c r="C79" s="79"/>
      <c r="D79" s="79"/>
      <c r="E79" s="79"/>
      <c r="F79" s="79"/>
      <c r="G79" s="80">
        <f>G80+G81+G82+G83+G84</f>
        <v>0</v>
      </c>
      <c r="H79" s="81"/>
      <c r="I79" s="81"/>
      <c r="J79" s="81"/>
      <c r="K79" s="82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31"/>
      <c r="AA79" s="131"/>
      <c r="AB79" s="131"/>
      <c r="AC79" s="131"/>
      <c r="AD79" s="35"/>
    </row>
    <row r="80" spans="1:30" s="4" customFormat="1" ht="15" customHeight="1" x14ac:dyDescent="0.15">
      <c r="A80" s="95"/>
      <c r="B80" s="83"/>
      <c r="C80" s="78" t="s">
        <v>43</v>
      </c>
      <c r="D80" s="79"/>
      <c r="E80" s="79"/>
      <c r="F80" s="79"/>
      <c r="G80" s="80">
        <f>Z80</f>
        <v>0</v>
      </c>
      <c r="H80" s="81"/>
      <c r="I80" s="81"/>
      <c r="J80" s="81"/>
      <c r="K80" s="82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30"/>
      <c r="AA80" s="130"/>
      <c r="AB80" s="130"/>
      <c r="AC80" s="130"/>
      <c r="AD80" s="35" t="s">
        <v>81</v>
      </c>
    </row>
    <row r="81" spans="1:30" s="4" customFormat="1" ht="15" customHeight="1" x14ac:dyDescent="0.15">
      <c r="A81" s="95"/>
      <c r="B81" s="83"/>
      <c r="C81" s="78" t="s">
        <v>44</v>
      </c>
      <c r="D81" s="79"/>
      <c r="E81" s="79"/>
      <c r="F81" s="79"/>
      <c r="G81" s="80">
        <f t="shared" ref="G81:G84" si="2">Z81</f>
        <v>0</v>
      </c>
      <c r="H81" s="81"/>
      <c r="I81" s="81"/>
      <c r="J81" s="81"/>
      <c r="K81" s="82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30"/>
      <c r="AA81" s="130"/>
      <c r="AB81" s="130"/>
      <c r="AC81" s="130"/>
      <c r="AD81" s="35" t="s">
        <v>81</v>
      </c>
    </row>
    <row r="82" spans="1:30" s="4" customFormat="1" ht="15" customHeight="1" x14ac:dyDescent="0.15">
      <c r="A82" s="95"/>
      <c r="B82" s="83"/>
      <c r="C82" s="78" t="s">
        <v>45</v>
      </c>
      <c r="D82" s="79"/>
      <c r="E82" s="79"/>
      <c r="F82" s="79"/>
      <c r="G82" s="80">
        <f t="shared" si="2"/>
        <v>0</v>
      </c>
      <c r="H82" s="81"/>
      <c r="I82" s="81"/>
      <c r="J82" s="81"/>
      <c r="K82" s="82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30"/>
      <c r="AA82" s="130"/>
      <c r="AB82" s="130"/>
      <c r="AC82" s="130"/>
      <c r="AD82" s="35" t="s">
        <v>81</v>
      </c>
    </row>
    <row r="83" spans="1:30" s="4" customFormat="1" ht="15" customHeight="1" x14ac:dyDescent="0.15">
      <c r="A83" s="95"/>
      <c r="B83" s="83"/>
      <c r="C83" s="78" t="s">
        <v>46</v>
      </c>
      <c r="D83" s="79"/>
      <c r="E83" s="79"/>
      <c r="F83" s="79"/>
      <c r="G83" s="80">
        <f t="shared" si="2"/>
        <v>0</v>
      </c>
      <c r="H83" s="81"/>
      <c r="I83" s="81"/>
      <c r="J83" s="81"/>
      <c r="K83" s="82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30"/>
      <c r="AA83" s="130"/>
      <c r="AB83" s="130"/>
      <c r="AC83" s="130"/>
      <c r="AD83" s="35" t="s">
        <v>81</v>
      </c>
    </row>
    <row r="84" spans="1:30" s="4" customFormat="1" ht="15" customHeight="1" x14ac:dyDescent="0.15">
      <c r="A84" s="95"/>
      <c r="B84" s="83"/>
      <c r="C84" s="78" t="s">
        <v>47</v>
      </c>
      <c r="D84" s="79"/>
      <c r="E84" s="79"/>
      <c r="F84" s="79"/>
      <c r="G84" s="80">
        <f t="shared" si="2"/>
        <v>0</v>
      </c>
      <c r="H84" s="81"/>
      <c r="I84" s="81"/>
      <c r="J84" s="81"/>
      <c r="K84" s="82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30"/>
      <c r="AA84" s="130"/>
      <c r="AB84" s="130"/>
      <c r="AC84" s="130"/>
      <c r="AD84" s="35" t="s">
        <v>81</v>
      </c>
    </row>
    <row r="85" spans="1:30" s="4" customFormat="1" ht="15" customHeight="1" x14ac:dyDescent="0.15">
      <c r="A85" s="95"/>
      <c r="B85" s="84" t="s">
        <v>149</v>
      </c>
      <c r="C85" s="85"/>
      <c r="D85" s="85"/>
      <c r="E85" s="85"/>
      <c r="F85" s="85"/>
      <c r="G85" s="80">
        <f>Z85</f>
        <v>0</v>
      </c>
      <c r="H85" s="81"/>
      <c r="I85" s="81"/>
      <c r="J85" s="81"/>
      <c r="K85" s="82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30"/>
      <c r="AA85" s="130"/>
      <c r="AB85" s="130"/>
      <c r="AC85" s="130"/>
      <c r="AD85" s="35" t="s">
        <v>81</v>
      </c>
    </row>
    <row r="86" spans="1:30" s="4" customFormat="1" ht="15" customHeight="1" x14ac:dyDescent="0.15">
      <c r="A86" s="95"/>
      <c r="B86" s="78" t="s">
        <v>150</v>
      </c>
      <c r="C86" s="79"/>
      <c r="D86" s="79"/>
      <c r="E86" s="79"/>
      <c r="F86" s="79"/>
      <c r="G86" s="80">
        <f>G87+G88+G89</f>
        <v>0</v>
      </c>
      <c r="H86" s="81"/>
      <c r="I86" s="81"/>
      <c r="J86" s="81"/>
      <c r="K86" s="82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31"/>
      <c r="AA86" s="131"/>
      <c r="AB86" s="131"/>
      <c r="AC86" s="131"/>
      <c r="AD86" s="35"/>
    </row>
    <row r="87" spans="1:30" s="4" customFormat="1" ht="15" customHeight="1" x14ac:dyDescent="0.15">
      <c r="A87" s="95"/>
      <c r="B87" s="100"/>
      <c r="C87" s="78" t="s">
        <v>48</v>
      </c>
      <c r="D87" s="79"/>
      <c r="E87" s="79"/>
      <c r="F87" s="79"/>
      <c r="G87" s="80">
        <f>Z87</f>
        <v>0</v>
      </c>
      <c r="H87" s="81"/>
      <c r="I87" s="81"/>
      <c r="J87" s="81"/>
      <c r="K87" s="82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30"/>
      <c r="AA87" s="130"/>
      <c r="AB87" s="130"/>
      <c r="AC87" s="130"/>
      <c r="AD87" s="35" t="s">
        <v>81</v>
      </c>
    </row>
    <row r="88" spans="1:30" s="4" customFormat="1" ht="15" customHeight="1" x14ac:dyDescent="0.15">
      <c r="A88" s="95"/>
      <c r="B88" s="100"/>
      <c r="C88" s="78" t="s">
        <v>49</v>
      </c>
      <c r="D88" s="79"/>
      <c r="E88" s="79"/>
      <c r="F88" s="79"/>
      <c r="G88" s="80">
        <f t="shared" ref="G88:G90" si="3">Z88</f>
        <v>0</v>
      </c>
      <c r="H88" s="81"/>
      <c r="I88" s="81"/>
      <c r="J88" s="81"/>
      <c r="K88" s="82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30"/>
      <c r="AA88" s="130"/>
      <c r="AB88" s="130"/>
      <c r="AC88" s="130"/>
      <c r="AD88" s="35" t="s">
        <v>81</v>
      </c>
    </row>
    <row r="89" spans="1:30" s="4" customFormat="1" ht="15" customHeight="1" x14ac:dyDescent="0.15">
      <c r="A89" s="95"/>
      <c r="B89" s="100"/>
      <c r="C89" s="78" t="s">
        <v>50</v>
      </c>
      <c r="D89" s="79"/>
      <c r="E89" s="79"/>
      <c r="F89" s="79"/>
      <c r="G89" s="80">
        <f t="shared" si="3"/>
        <v>0</v>
      </c>
      <c r="H89" s="81"/>
      <c r="I89" s="81"/>
      <c r="J89" s="81"/>
      <c r="K89" s="82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30"/>
      <c r="AA89" s="130"/>
      <c r="AB89" s="130"/>
      <c r="AC89" s="130"/>
      <c r="AD89" s="35" t="s">
        <v>81</v>
      </c>
    </row>
    <row r="90" spans="1:30" s="4" customFormat="1" ht="15" customHeight="1" x14ac:dyDescent="0.15">
      <c r="A90" s="95"/>
      <c r="B90" s="107" t="s">
        <v>147</v>
      </c>
      <c r="C90" s="108"/>
      <c r="D90" s="108"/>
      <c r="E90" s="108"/>
      <c r="F90" s="108"/>
      <c r="G90" s="109">
        <f t="shared" si="3"/>
        <v>0</v>
      </c>
      <c r="H90" s="110"/>
      <c r="I90" s="110"/>
      <c r="J90" s="110"/>
      <c r="K90" s="111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3"/>
      <c r="AA90" s="123"/>
      <c r="AB90" s="123"/>
      <c r="AC90" s="123"/>
      <c r="AD90" s="40" t="s">
        <v>81</v>
      </c>
    </row>
    <row r="91" spans="1:30" s="4" customFormat="1" ht="15" customHeight="1" x14ac:dyDescent="0.15">
      <c r="A91" s="134"/>
      <c r="B91" s="101" t="s">
        <v>151</v>
      </c>
      <c r="C91" s="102"/>
      <c r="D91" s="102"/>
      <c r="E91" s="102"/>
      <c r="F91" s="102"/>
      <c r="G91" s="97">
        <f>G77+G78+G79+G85+G86+G90</f>
        <v>0</v>
      </c>
      <c r="H91" s="98"/>
      <c r="I91" s="98"/>
      <c r="J91" s="98"/>
      <c r="K91" s="99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3"/>
      <c r="AA91" s="133"/>
      <c r="AB91" s="133"/>
      <c r="AC91" s="133"/>
      <c r="AD91" s="39"/>
    </row>
    <row r="92" spans="1:30" s="4" customFormat="1" ht="15" customHeight="1" x14ac:dyDescent="0.15">
      <c r="A92" s="94" t="s">
        <v>24</v>
      </c>
      <c r="B92" s="86" t="s">
        <v>148</v>
      </c>
      <c r="C92" s="86"/>
      <c r="D92" s="86"/>
      <c r="E92" s="86"/>
      <c r="F92" s="86"/>
      <c r="G92" s="87">
        <f>Z92</f>
        <v>0</v>
      </c>
      <c r="H92" s="88"/>
      <c r="I92" s="88"/>
      <c r="J92" s="88"/>
      <c r="K92" s="89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8"/>
      <c r="AA92" s="128"/>
      <c r="AB92" s="128"/>
      <c r="AC92" s="128"/>
      <c r="AD92" s="32" t="s">
        <v>81</v>
      </c>
    </row>
    <row r="93" spans="1:30" s="4" customFormat="1" ht="15" customHeight="1" x14ac:dyDescent="0.15">
      <c r="A93" s="95"/>
      <c r="B93" s="78" t="s">
        <v>42</v>
      </c>
      <c r="C93" s="79"/>
      <c r="D93" s="79"/>
      <c r="E93" s="79"/>
      <c r="F93" s="79"/>
      <c r="G93" s="80">
        <f>Z93</f>
        <v>0</v>
      </c>
      <c r="H93" s="81"/>
      <c r="I93" s="81"/>
      <c r="J93" s="81"/>
      <c r="K93" s="82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30"/>
      <c r="AA93" s="130"/>
      <c r="AB93" s="130"/>
      <c r="AC93" s="130"/>
      <c r="AD93" s="35" t="s">
        <v>81</v>
      </c>
    </row>
    <row r="94" spans="1:30" s="4" customFormat="1" ht="15" customHeight="1" x14ac:dyDescent="0.15">
      <c r="A94" s="95"/>
      <c r="B94" s="78" t="s">
        <v>155</v>
      </c>
      <c r="C94" s="79"/>
      <c r="D94" s="79"/>
      <c r="E94" s="79"/>
      <c r="F94" s="79"/>
      <c r="G94" s="80">
        <f>G95+G96+G97+G98+G99</f>
        <v>0</v>
      </c>
      <c r="H94" s="81"/>
      <c r="I94" s="81"/>
      <c r="J94" s="81"/>
      <c r="K94" s="82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31"/>
      <c r="AA94" s="131"/>
      <c r="AB94" s="131"/>
      <c r="AC94" s="131"/>
      <c r="AD94" s="35"/>
    </row>
    <row r="95" spans="1:30" s="4" customFormat="1" ht="15" customHeight="1" x14ac:dyDescent="0.15">
      <c r="A95" s="95"/>
      <c r="B95" s="83"/>
      <c r="C95" s="78" t="s">
        <v>43</v>
      </c>
      <c r="D95" s="79"/>
      <c r="E95" s="79"/>
      <c r="F95" s="79"/>
      <c r="G95" s="80">
        <f>Z95</f>
        <v>0</v>
      </c>
      <c r="H95" s="81"/>
      <c r="I95" s="81"/>
      <c r="J95" s="81"/>
      <c r="K95" s="82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30"/>
      <c r="AA95" s="130"/>
      <c r="AB95" s="130"/>
      <c r="AC95" s="130"/>
      <c r="AD95" s="35" t="s">
        <v>81</v>
      </c>
    </row>
    <row r="96" spans="1:30" s="4" customFormat="1" ht="15" customHeight="1" x14ac:dyDescent="0.15">
      <c r="A96" s="95"/>
      <c r="B96" s="83"/>
      <c r="C96" s="78" t="s">
        <v>44</v>
      </c>
      <c r="D96" s="79"/>
      <c r="E96" s="79"/>
      <c r="F96" s="79"/>
      <c r="G96" s="80">
        <f t="shared" ref="G96:G99" si="4">Z96</f>
        <v>0</v>
      </c>
      <c r="H96" s="81"/>
      <c r="I96" s="81"/>
      <c r="J96" s="81"/>
      <c r="K96" s="82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30"/>
      <c r="AA96" s="130"/>
      <c r="AB96" s="130"/>
      <c r="AC96" s="130"/>
      <c r="AD96" s="35" t="s">
        <v>81</v>
      </c>
    </row>
    <row r="97" spans="1:30" s="4" customFormat="1" ht="15" customHeight="1" x14ac:dyDescent="0.15">
      <c r="A97" s="95"/>
      <c r="B97" s="83"/>
      <c r="C97" s="78" t="s">
        <v>45</v>
      </c>
      <c r="D97" s="79"/>
      <c r="E97" s="79"/>
      <c r="F97" s="79"/>
      <c r="G97" s="80">
        <f t="shared" si="4"/>
        <v>0</v>
      </c>
      <c r="H97" s="81"/>
      <c r="I97" s="81"/>
      <c r="J97" s="81"/>
      <c r="K97" s="82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30"/>
      <c r="AA97" s="130"/>
      <c r="AB97" s="130"/>
      <c r="AC97" s="130"/>
      <c r="AD97" s="35" t="s">
        <v>81</v>
      </c>
    </row>
    <row r="98" spans="1:30" s="4" customFormat="1" ht="15" customHeight="1" x14ac:dyDescent="0.15">
      <c r="A98" s="95"/>
      <c r="B98" s="83"/>
      <c r="C98" s="78" t="s">
        <v>46</v>
      </c>
      <c r="D98" s="79"/>
      <c r="E98" s="79"/>
      <c r="F98" s="79"/>
      <c r="G98" s="80">
        <f t="shared" si="4"/>
        <v>0</v>
      </c>
      <c r="H98" s="81"/>
      <c r="I98" s="81"/>
      <c r="J98" s="81"/>
      <c r="K98" s="82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30"/>
      <c r="AA98" s="130"/>
      <c r="AB98" s="130"/>
      <c r="AC98" s="130"/>
      <c r="AD98" s="35" t="s">
        <v>81</v>
      </c>
    </row>
    <row r="99" spans="1:30" s="4" customFormat="1" ht="15" customHeight="1" x14ac:dyDescent="0.15">
      <c r="A99" s="95"/>
      <c r="B99" s="83"/>
      <c r="C99" s="78" t="s">
        <v>47</v>
      </c>
      <c r="D99" s="79"/>
      <c r="E99" s="79"/>
      <c r="F99" s="79"/>
      <c r="G99" s="80">
        <f t="shared" si="4"/>
        <v>0</v>
      </c>
      <c r="H99" s="81"/>
      <c r="I99" s="81"/>
      <c r="J99" s="81"/>
      <c r="K99" s="82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30"/>
      <c r="AA99" s="130"/>
      <c r="AB99" s="130"/>
      <c r="AC99" s="130"/>
      <c r="AD99" s="35" t="s">
        <v>81</v>
      </c>
    </row>
    <row r="100" spans="1:30" s="4" customFormat="1" ht="15" customHeight="1" x14ac:dyDescent="0.15">
      <c r="A100" s="95"/>
      <c r="B100" s="84" t="s">
        <v>149</v>
      </c>
      <c r="C100" s="85"/>
      <c r="D100" s="85"/>
      <c r="E100" s="85"/>
      <c r="F100" s="85"/>
      <c r="G100" s="80">
        <f>Z100</f>
        <v>0</v>
      </c>
      <c r="H100" s="81"/>
      <c r="I100" s="81"/>
      <c r="J100" s="81"/>
      <c r="K100" s="82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30"/>
      <c r="AA100" s="130"/>
      <c r="AB100" s="130"/>
      <c r="AC100" s="130"/>
      <c r="AD100" s="35" t="s">
        <v>81</v>
      </c>
    </row>
    <row r="101" spans="1:30" s="4" customFormat="1" ht="15" customHeight="1" x14ac:dyDescent="0.15">
      <c r="A101" s="95"/>
      <c r="B101" s="78" t="s">
        <v>150</v>
      </c>
      <c r="C101" s="79"/>
      <c r="D101" s="79"/>
      <c r="E101" s="79"/>
      <c r="F101" s="79"/>
      <c r="G101" s="80">
        <f>G102+G103+G104</f>
        <v>0</v>
      </c>
      <c r="H101" s="81"/>
      <c r="I101" s="81"/>
      <c r="J101" s="81"/>
      <c r="K101" s="82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31"/>
      <c r="AA101" s="131"/>
      <c r="AB101" s="131"/>
      <c r="AC101" s="131"/>
      <c r="AD101" s="35"/>
    </row>
    <row r="102" spans="1:30" s="4" customFormat="1" ht="15" customHeight="1" x14ac:dyDescent="0.15">
      <c r="A102" s="95"/>
      <c r="B102" s="100"/>
      <c r="C102" s="78" t="s">
        <v>48</v>
      </c>
      <c r="D102" s="79"/>
      <c r="E102" s="79"/>
      <c r="F102" s="79"/>
      <c r="G102" s="80">
        <f>Z102</f>
        <v>0</v>
      </c>
      <c r="H102" s="81"/>
      <c r="I102" s="81"/>
      <c r="J102" s="81"/>
      <c r="K102" s="82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30"/>
      <c r="AA102" s="130"/>
      <c r="AB102" s="130"/>
      <c r="AC102" s="130"/>
      <c r="AD102" s="35" t="s">
        <v>81</v>
      </c>
    </row>
    <row r="103" spans="1:30" s="4" customFormat="1" ht="15" customHeight="1" x14ac:dyDescent="0.15">
      <c r="A103" s="95"/>
      <c r="B103" s="100"/>
      <c r="C103" s="78" t="s">
        <v>49</v>
      </c>
      <c r="D103" s="79"/>
      <c r="E103" s="79"/>
      <c r="F103" s="79"/>
      <c r="G103" s="80">
        <f t="shared" ref="G103:G105" si="5">Z103</f>
        <v>0</v>
      </c>
      <c r="H103" s="81"/>
      <c r="I103" s="81"/>
      <c r="J103" s="81"/>
      <c r="K103" s="82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30"/>
      <c r="AA103" s="130"/>
      <c r="AB103" s="130"/>
      <c r="AC103" s="130"/>
      <c r="AD103" s="35" t="s">
        <v>81</v>
      </c>
    </row>
    <row r="104" spans="1:30" s="4" customFormat="1" ht="15" customHeight="1" x14ac:dyDescent="0.15">
      <c r="A104" s="95"/>
      <c r="B104" s="100"/>
      <c r="C104" s="78" t="s">
        <v>50</v>
      </c>
      <c r="D104" s="79"/>
      <c r="E104" s="79"/>
      <c r="F104" s="79"/>
      <c r="G104" s="80">
        <f t="shared" si="5"/>
        <v>0</v>
      </c>
      <c r="H104" s="81"/>
      <c r="I104" s="81"/>
      <c r="J104" s="81"/>
      <c r="K104" s="82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30"/>
      <c r="AA104" s="130"/>
      <c r="AB104" s="130"/>
      <c r="AC104" s="130"/>
      <c r="AD104" s="35" t="s">
        <v>81</v>
      </c>
    </row>
    <row r="105" spans="1:30" s="4" customFormat="1" ht="15" customHeight="1" x14ac:dyDescent="0.15">
      <c r="A105" s="95"/>
      <c r="B105" s="107" t="s">
        <v>147</v>
      </c>
      <c r="C105" s="108"/>
      <c r="D105" s="108"/>
      <c r="E105" s="108"/>
      <c r="F105" s="108"/>
      <c r="G105" s="109">
        <f t="shared" si="5"/>
        <v>0</v>
      </c>
      <c r="H105" s="110"/>
      <c r="I105" s="110"/>
      <c r="J105" s="110"/>
      <c r="K105" s="111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3"/>
      <c r="AA105" s="123"/>
      <c r="AB105" s="123"/>
      <c r="AC105" s="123"/>
      <c r="AD105" s="40" t="s">
        <v>81</v>
      </c>
    </row>
    <row r="106" spans="1:30" s="4" customFormat="1" ht="15" customHeight="1" thickBot="1" x14ac:dyDescent="0.2">
      <c r="A106" s="126"/>
      <c r="B106" s="112" t="s">
        <v>151</v>
      </c>
      <c r="C106" s="113"/>
      <c r="D106" s="113"/>
      <c r="E106" s="113"/>
      <c r="F106" s="113"/>
      <c r="G106" s="114">
        <f>G92+G93+G94+G100+G101+G105</f>
        <v>0</v>
      </c>
      <c r="H106" s="115"/>
      <c r="I106" s="115"/>
      <c r="J106" s="115"/>
      <c r="K106" s="116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5"/>
      <c r="AA106" s="125"/>
      <c r="AB106" s="125"/>
      <c r="AC106" s="125"/>
      <c r="AD106" s="41"/>
    </row>
    <row r="107" spans="1:30" s="4" customFormat="1" ht="15" customHeight="1" thickTop="1" thickBot="1" x14ac:dyDescent="0.2">
      <c r="A107" s="120" t="s">
        <v>153</v>
      </c>
      <c r="B107" s="121"/>
      <c r="C107" s="121"/>
      <c r="D107" s="121"/>
      <c r="E107" s="121"/>
      <c r="F107" s="121"/>
      <c r="G107" s="117">
        <f>G76+G91+G106</f>
        <v>0</v>
      </c>
      <c r="H107" s="118"/>
      <c r="I107" s="118"/>
      <c r="J107" s="118"/>
      <c r="K107" s="119"/>
      <c r="L107" s="104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6"/>
    </row>
    <row r="108" spans="1:30" ht="15" customHeight="1" thickTop="1" x14ac:dyDescent="0.15"/>
    <row r="109" spans="1:30" ht="15" customHeight="1" x14ac:dyDescent="0.15"/>
    <row r="110" spans="1:30" ht="15" customHeight="1" x14ac:dyDescent="0.15"/>
    <row r="111" spans="1:30" ht="15" customHeight="1" x14ac:dyDescent="0.15"/>
    <row r="112" spans="1:30" ht="15" customHeight="1" x14ac:dyDescent="0.15"/>
    <row r="113" s="2" customFormat="1" ht="15" customHeight="1" x14ac:dyDescent="0.15"/>
    <row r="114" s="2" customFormat="1" ht="15" customHeight="1" x14ac:dyDescent="0.15"/>
    <row r="115" s="2" customFormat="1" ht="15" customHeight="1" x14ac:dyDescent="0.15"/>
    <row r="116" s="2" customFormat="1" ht="15" customHeight="1" x14ac:dyDescent="0.15"/>
    <row r="117" s="2" customFormat="1" ht="15" customHeight="1" x14ac:dyDescent="0.15"/>
    <row r="118" s="2" customFormat="1" ht="15" customHeight="1" x14ac:dyDescent="0.15"/>
    <row r="119" s="2" customFormat="1" ht="15" customHeight="1" x14ac:dyDescent="0.15"/>
    <row r="120" s="2" customFormat="1" ht="15" customHeight="1" x14ac:dyDescent="0.15"/>
    <row r="121" s="2" customFormat="1" ht="15" customHeight="1" x14ac:dyDescent="0.15"/>
    <row r="122" s="2" customFormat="1" ht="15" customHeight="1" x14ac:dyDescent="0.15"/>
    <row r="123" s="2" customFormat="1" ht="15" customHeight="1" x14ac:dyDescent="0.15"/>
    <row r="124" s="2" customFormat="1" ht="15" customHeight="1" x14ac:dyDescent="0.15"/>
  </sheetData>
  <mergeCells count="318">
    <mergeCell ref="A26:B38"/>
    <mergeCell ref="C26:F26"/>
    <mergeCell ref="L80:Y80"/>
    <mergeCell ref="Z80:AC80"/>
    <mergeCell ref="D10:J10"/>
    <mergeCell ref="V10:AB10"/>
    <mergeCell ref="C35:F35"/>
    <mergeCell ref="G35:AD35"/>
    <mergeCell ref="C48:F48"/>
    <mergeCell ref="G48:AD48"/>
    <mergeCell ref="L64:Y64"/>
    <mergeCell ref="Z64:AC64"/>
    <mergeCell ref="L71:Y71"/>
    <mergeCell ref="Z71:AC71"/>
    <mergeCell ref="G15:AD15"/>
    <mergeCell ref="C16:F16"/>
    <mergeCell ref="G16:AD16"/>
    <mergeCell ref="C17:F17"/>
    <mergeCell ref="G17:AD17"/>
    <mergeCell ref="C18:F18"/>
    <mergeCell ref="G18:AD18"/>
    <mergeCell ref="AC10:AD10"/>
    <mergeCell ref="A10:C10"/>
    <mergeCell ref="K10:L10"/>
    <mergeCell ref="L61:AD61"/>
    <mergeCell ref="L62:Y62"/>
    <mergeCell ref="Z62:AC62"/>
    <mergeCell ref="L63:Y63"/>
    <mergeCell ref="Z63:AC63"/>
    <mergeCell ref="L65:Y65"/>
    <mergeCell ref="Z65:AC65"/>
    <mergeCell ref="L66:Y66"/>
    <mergeCell ref="Z66:AC66"/>
    <mergeCell ref="L74:Y74"/>
    <mergeCell ref="Z74:AC74"/>
    <mergeCell ref="L76:Y76"/>
    <mergeCell ref="Z76:AC76"/>
    <mergeCell ref="L75:Y75"/>
    <mergeCell ref="Z75:AC75"/>
    <mergeCell ref="L77:Y77"/>
    <mergeCell ref="Z77:AC77"/>
    <mergeCell ref="L67:Y67"/>
    <mergeCell ref="Z67:AC67"/>
    <mergeCell ref="L68:Y68"/>
    <mergeCell ref="Z68:AC68"/>
    <mergeCell ref="L78:Y78"/>
    <mergeCell ref="Z78:AC78"/>
    <mergeCell ref="V7:AD7"/>
    <mergeCell ref="D8:L8"/>
    <mergeCell ref="M8:U8"/>
    <mergeCell ref="V8:AD8"/>
    <mergeCell ref="A9:C9"/>
    <mergeCell ref="D9:L9"/>
    <mergeCell ref="M9:U9"/>
    <mergeCell ref="V9:AD9"/>
    <mergeCell ref="A13:B25"/>
    <mergeCell ref="C13:F13"/>
    <mergeCell ref="G13:AD13"/>
    <mergeCell ref="C14:F14"/>
    <mergeCell ref="G14:AD14"/>
    <mergeCell ref="C15:F15"/>
    <mergeCell ref="C23:F23"/>
    <mergeCell ref="G23:AD23"/>
    <mergeCell ref="C24:F24"/>
    <mergeCell ref="G24:AD24"/>
    <mergeCell ref="C25:F25"/>
    <mergeCell ref="G25:AD25"/>
    <mergeCell ref="C19:F19"/>
    <mergeCell ref="G19:AD19"/>
    <mergeCell ref="G1:H1"/>
    <mergeCell ref="E3:H3"/>
    <mergeCell ref="A7:C8"/>
    <mergeCell ref="D7:L7"/>
    <mergeCell ref="M7:U7"/>
    <mergeCell ref="I1:J1"/>
    <mergeCell ref="A12:B12"/>
    <mergeCell ref="C12:F12"/>
    <mergeCell ref="G12:AD12"/>
    <mergeCell ref="M10:S10"/>
    <mergeCell ref="T10:U10"/>
    <mergeCell ref="C20:F20"/>
    <mergeCell ref="G20:AD20"/>
    <mergeCell ref="C21:F21"/>
    <mergeCell ref="G21:AD21"/>
    <mergeCell ref="C22:F22"/>
    <mergeCell ref="G22:AD22"/>
    <mergeCell ref="G26:AD26"/>
    <mergeCell ref="C27:F27"/>
    <mergeCell ref="G27:AD27"/>
    <mergeCell ref="C28:F28"/>
    <mergeCell ref="G28:AD28"/>
    <mergeCell ref="C29:F29"/>
    <mergeCell ref="G29:AD29"/>
    <mergeCell ref="C30:F30"/>
    <mergeCell ref="C34:F34"/>
    <mergeCell ref="G34:AD34"/>
    <mergeCell ref="C36:F36"/>
    <mergeCell ref="G36:AD36"/>
    <mergeCell ref="C37:F37"/>
    <mergeCell ref="G37:AD37"/>
    <mergeCell ref="G30:AD30"/>
    <mergeCell ref="C31:F31"/>
    <mergeCell ref="G31:AD31"/>
    <mergeCell ref="C32:C33"/>
    <mergeCell ref="D32:E33"/>
    <mergeCell ref="F32:F33"/>
    <mergeCell ref="G32:AD32"/>
    <mergeCell ref="G33:AD33"/>
    <mergeCell ref="C38:F38"/>
    <mergeCell ref="G38:AD38"/>
    <mergeCell ref="C39:F39"/>
    <mergeCell ref="G39:AD39"/>
    <mergeCell ref="C40:F40"/>
    <mergeCell ref="G40:AD40"/>
    <mergeCell ref="C41:F41"/>
    <mergeCell ref="G41:AD41"/>
    <mergeCell ref="C42:F42"/>
    <mergeCell ref="A39:B51"/>
    <mergeCell ref="G54:K54"/>
    <mergeCell ref="A54:F54"/>
    <mergeCell ref="G42:AD42"/>
    <mergeCell ref="C43:F43"/>
    <mergeCell ref="G43:AD43"/>
    <mergeCell ref="C44:F44"/>
    <mergeCell ref="G44:AD44"/>
    <mergeCell ref="C45:F45"/>
    <mergeCell ref="G45:AD45"/>
    <mergeCell ref="C50:F50"/>
    <mergeCell ref="G50:AD50"/>
    <mergeCell ref="C51:F51"/>
    <mergeCell ref="G51:AD51"/>
    <mergeCell ref="L54:M54"/>
    <mergeCell ref="N54:X54"/>
    <mergeCell ref="Y54:AD54"/>
    <mergeCell ref="C46:F46"/>
    <mergeCell ref="G46:AD46"/>
    <mergeCell ref="C47:F47"/>
    <mergeCell ref="G47:AD47"/>
    <mergeCell ref="C49:F49"/>
    <mergeCell ref="G49:AD49"/>
    <mergeCell ref="G69:K69"/>
    <mergeCell ref="G70:K70"/>
    <mergeCell ref="G71:K71"/>
    <mergeCell ref="G72:K72"/>
    <mergeCell ref="G73:K73"/>
    <mergeCell ref="L69:Y69"/>
    <mergeCell ref="Z69:AC69"/>
    <mergeCell ref="L70:Y70"/>
    <mergeCell ref="Z70:AC70"/>
    <mergeCell ref="L72:Y72"/>
    <mergeCell ref="Z72:AC72"/>
    <mergeCell ref="L73:Y73"/>
    <mergeCell ref="Z73:AC73"/>
    <mergeCell ref="G55:K55"/>
    <mergeCell ref="G56:K56"/>
    <mergeCell ref="G57:K57"/>
    <mergeCell ref="G58:K58"/>
    <mergeCell ref="A55:F55"/>
    <mergeCell ref="A56:F56"/>
    <mergeCell ref="A57:F57"/>
    <mergeCell ref="A58:F58"/>
    <mergeCell ref="Z55:AC55"/>
    <mergeCell ref="Z56:AC56"/>
    <mergeCell ref="Z57:AC57"/>
    <mergeCell ref="L58:AD58"/>
    <mergeCell ref="A77:A91"/>
    <mergeCell ref="B87:B89"/>
    <mergeCell ref="B80:B84"/>
    <mergeCell ref="L82:Y82"/>
    <mergeCell ref="Z82:AC82"/>
    <mergeCell ref="L83:Y83"/>
    <mergeCell ref="Z83:AC83"/>
    <mergeCell ref="L84:Y84"/>
    <mergeCell ref="Z84:AC84"/>
    <mergeCell ref="L85:Y85"/>
    <mergeCell ref="Z85:AC85"/>
    <mergeCell ref="L87:Y87"/>
    <mergeCell ref="Z87:AC87"/>
    <mergeCell ref="L86:Y86"/>
    <mergeCell ref="Z86:AC86"/>
    <mergeCell ref="C88:F88"/>
    <mergeCell ref="G88:K88"/>
    <mergeCell ref="C89:F89"/>
    <mergeCell ref="G89:K89"/>
    <mergeCell ref="B90:F90"/>
    <mergeCell ref="L81:Y81"/>
    <mergeCell ref="Z81:AC81"/>
    <mergeCell ref="L79:Y79"/>
    <mergeCell ref="Z79:AC79"/>
    <mergeCell ref="L94:Y94"/>
    <mergeCell ref="Z94:AC94"/>
    <mergeCell ref="G90:K90"/>
    <mergeCell ref="B91:F91"/>
    <mergeCell ref="G91:K91"/>
    <mergeCell ref="L88:Y88"/>
    <mergeCell ref="Z88:AC88"/>
    <mergeCell ref="L89:Y89"/>
    <mergeCell ref="Z89:AC89"/>
    <mergeCell ref="L90:Y90"/>
    <mergeCell ref="Z90:AC90"/>
    <mergeCell ref="L91:Y91"/>
    <mergeCell ref="Z91:AC91"/>
    <mergeCell ref="B93:F93"/>
    <mergeCell ref="G93:K93"/>
    <mergeCell ref="B94:F94"/>
    <mergeCell ref="G94:K94"/>
    <mergeCell ref="L103:Y103"/>
    <mergeCell ref="Z103:AC103"/>
    <mergeCell ref="L104:Y104"/>
    <mergeCell ref="Z104:AC104"/>
    <mergeCell ref="L101:Y101"/>
    <mergeCell ref="Z101:AC101"/>
    <mergeCell ref="Z98:AC98"/>
    <mergeCell ref="L99:Y99"/>
    <mergeCell ref="Z99:AC99"/>
    <mergeCell ref="Z95:AC95"/>
    <mergeCell ref="L96:Y96"/>
    <mergeCell ref="Z96:AC96"/>
    <mergeCell ref="L97:Y97"/>
    <mergeCell ref="Z97:AC97"/>
    <mergeCell ref="L98:Y98"/>
    <mergeCell ref="L100:Y100"/>
    <mergeCell ref="Z100:AC100"/>
    <mergeCell ref="L102:Y102"/>
    <mergeCell ref="Z102:AC102"/>
    <mergeCell ref="C69:F69"/>
    <mergeCell ref="B76:F76"/>
    <mergeCell ref="B65:B69"/>
    <mergeCell ref="C67:F67"/>
    <mergeCell ref="G74:K74"/>
    <mergeCell ref="G75:K75"/>
    <mergeCell ref="L107:AD107"/>
    <mergeCell ref="B105:F105"/>
    <mergeCell ref="G105:K105"/>
    <mergeCell ref="B106:F106"/>
    <mergeCell ref="G106:K106"/>
    <mergeCell ref="G107:K107"/>
    <mergeCell ref="A107:F107"/>
    <mergeCell ref="L105:Y105"/>
    <mergeCell ref="Z105:AC105"/>
    <mergeCell ref="L106:Y106"/>
    <mergeCell ref="Z106:AC106"/>
    <mergeCell ref="A92:A106"/>
    <mergeCell ref="B102:B104"/>
    <mergeCell ref="L92:Y92"/>
    <mergeCell ref="Z92:AC92"/>
    <mergeCell ref="L93:Y93"/>
    <mergeCell ref="Z93:AC93"/>
    <mergeCell ref="L95:Y95"/>
    <mergeCell ref="A61:F61"/>
    <mergeCell ref="G61:K61"/>
    <mergeCell ref="G62:K62"/>
    <mergeCell ref="G63:K63"/>
    <mergeCell ref="G64:K64"/>
    <mergeCell ref="G65:K65"/>
    <mergeCell ref="G66:K66"/>
    <mergeCell ref="G67:K67"/>
    <mergeCell ref="G68:K68"/>
    <mergeCell ref="A62:A76"/>
    <mergeCell ref="G76:K76"/>
    <mergeCell ref="B62:F62"/>
    <mergeCell ref="B63:F63"/>
    <mergeCell ref="B64:F64"/>
    <mergeCell ref="C65:F65"/>
    <mergeCell ref="C66:F66"/>
    <mergeCell ref="B72:B74"/>
    <mergeCell ref="B70:F70"/>
    <mergeCell ref="B71:F71"/>
    <mergeCell ref="C72:F72"/>
    <mergeCell ref="C73:F73"/>
    <mergeCell ref="C74:F74"/>
    <mergeCell ref="B75:F75"/>
    <mergeCell ref="C68:F68"/>
    <mergeCell ref="B77:F77"/>
    <mergeCell ref="G77:K77"/>
    <mergeCell ref="B78:F78"/>
    <mergeCell ref="G78:K78"/>
    <mergeCell ref="B79:F79"/>
    <mergeCell ref="G79:K79"/>
    <mergeCell ref="C80:F80"/>
    <mergeCell ref="G80:K80"/>
    <mergeCell ref="C83:F83"/>
    <mergeCell ref="G83:K83"/>
    <mergeCell ref="C81:F81"/>
    <mergeCell ref="G81:K81"/>
    <mergeCell ref="C82:F82"/>
    <mergeCell ref="G82:K82"/>
    <mergeCell ref="C84:F84"/>
    <mergeCell ref="G84:K84"/>
    <mergeCell ref="B85:F85"/>
    <mergeCell ref="G85:K85"/>
    <mergeCell ref="B86:F86"/>
    <mergeCell ref="G86:K86"/>
    <mergeCell ref="C87:F87"/>
    <mergeCell ref="G87:K87"/>
    <mergeCell ref="B92:F92"/>
    <mergeCell ref="G92:K92"/>
    <mergeCell ref="B101:F101"/>
    <mergeCell ref="G101:K101"/>
    <mergeCell ref="C102:F102"/>
    <mergeCell ref="G102:K102"/>
    <mergeCell ref="C103:F103"/>
    <mergeCell ref="G103:K103"/>
    <mergeCell ref="C104:F104"/>
    <mergeCell ref="G104:K104"/>
    <mergeCell ref="B95:B99"/>
    <mergeCell ref="C97:F97"/>
    <mergeCell ref="G97:K97"/>
    <mergeCell ref="C98:F98"/>
    <mergeCell ref="G98:K98"/>
    <mergeCell ref="C99:F99"/>
    <mergeCell ref="G99:K99"/>
    <mergeCell ref="B100:F100"/>
    <mergeCell ref="G100:K100"/>
    <mergeCell ref="C95:F95"/>
    <mergeCell ref="G95:K95"/>
    <mergeCell ref="C96:F96"/>
    <mergeCell ref="G96:K96"/>
  </mergeCells>
  <phoneticPr fontId="4"/>
  <printOptions horizontalCentered="1" verticalCentered="1"/>
  <pageMargins left="0.39370078740157483" right="0.39370078740157483" top="0.74803149606299213" bottom="0.35433070866141736" header="0.51181102362204722" footer="0.11811023622047245"/>
  <pageSetup paperSize="9" orientation="portrait" r:id="rId1"/>
  <headerFooter alignWithMargins="0">
    <oddHeader>&amp;L&amp;"ＭＳ 明朝,標準"様式第１号－１&amp;R&amp;"ＭＳ 明朝,標準"（実施地区→市社協）</oddHeader>
  </headerFooter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F901-A270-4560-85B1-AFC63E45269D}">
  <sheetPr>
    <tabColor rgb="FFFF0000"/>
  </sheetPr>
  <dimension ref="A1:V62"/>
  <sheetViews>
    <sheetView view="pageBreakPreview" zoomScaleNormal="100" zoomScaleSheetLayoutView="100" workbookViewId="0">
      <selection activeCell="A13" sqref="A13"/>
    </sheetView>
  </sheetViews>
  <sheetFormatPr defaultRowHeight="12.75" x14ac:dyDescent="0.15"/>
  <cols>
    <col min="1" max="28" width="4.125" style="8" customWidth="1"/>
    <col min="29" max="16384" width="9" style="8"/>
  </cols>
  <sheetData>
    <row r="1" spans="1:22" ht="24.95" customHeight="1" x14ac:dyDescent="0.15">
      <c r="A1" s="8" t="s">
        <v>66</v>
      </c>
    </row>
    <row r="2" spans="1:22" ht="24.95" customHeight="1" x14ac:dyDescent="0.15"/>
    <row r="3" spans="1:22" ht="24.9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M3" s="7" t="s">
        <v>12</v>
      </c>
      <c r="N3" s="7"/>
      <c r="O3" s="7" t="s">
        <v>13</v>
      </c>
      <c r="Q3" s="8" t="s">
        <v>18</v>
      </c>
      <c r="S3" s="8" t="s">
        <v>14</v>
      </c>
    </row>
    <row r="4" spans="1:22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7"/>
    </row>
    <row r="5" spans="1:22" ht="24.95" customHeight="1" x14ac:dyDescent="0.15">
      <c r="A5" s="7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22" ht="24.95" customHeight="1" x14ac:dyDescent="0.15">
      <c r="L6" s="75"/>
      <c r="M6" s="75"/>
      <c r="N6" s="75"/>
      <c r="O6" s="8" t="s">
        <v>30</v>
      </c>
    </row>
    <row r="7" spans="1:22" ht="24.95" customHeight="1" x14ac:dyDescent="0.15">
      <c r="L7" s="11" t="s">
        <v>16</v>
      </c>
      <c r="M7" s="75"/>
      <c r="N7" s="75"/>
      <c r="O7" s="75"/>
      <c r="P7" s="75"/>
      <c r="Q7" s="75"/>
      <c r="R7" s="12" t="s">
        <v>17</v>
      </c>
      <c r="S7" s="12"/>
    </row>
    <row r="8" spans="1:22" ht="24.95" customHeight="1" x14ac:dyDescent="0.15"/>
    <row r="9" spans="1:22" ht="24.95" customHeight="1" x14ac:dyDescent="0.15">
      <c r="A9" s="7"/>
      <c r="B9" s="7"/>
      <c r="C9" s="7"/>
      <c r="D9" s="7" t="s">
        <v>31</v>
      </c>
      <c r="E9" s="16"/>
      <c r="F9" s="7" t="s">
        <v>146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V9" s="8" t="s">
        <v>32</v>
      </c>
    </row>
    <row r="10" spans="1:22" ht="24.95" customHeight="1" x14ac:dyDescent="0.15">
      <c r="A10" s="7"/>
      <c r="B10" s="7"/>
      <c r="C10" s="7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22" ht="24.95" customHeight="1" x14ac:dyDescent="0.15">
      <c r="A11" s="8" t="s">
        <v>33</v>
      </c>
      <c r="C11" s="72">
        <f>E9</f>
        <v>0</v>
      </c>
      <c r="D11" s="8" t="s">
        <v>142</v>
      </c>
    </row>
    <row r="12" spans="1:22" ht="24.95" customHeight="1" x14ac:dyDescent="0.15">
      <c r="A12" s="8" t="s">
        <v>182</v>
      </c>
    </row>
    <row r="13" spans="1:22" ht="24.95" customHeight="1" x14ac:dyDescent="0.15"/>
    <row r="14" spans="1:22" ht="24.95" customHeight="1" x14ac:dyDescent="0.15">
      <c r="A14" s="77" t="s">
        <v>19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22" ht="24.95" customHeight="1" x14ac:dyDescent="0.15"/>
    <row r="16" spans="1:22" ht="24.95" customHeight="1" x14ac:dyDescent="0.15">
      <c r="A16" s="8" t="s">
        <v>20</v>
      </c>
      <c r="D16" s="15"/>
      <c r="E16" s="76">
        <f>H18+H19+H20</f>
        <v>0</v>
      </c>
      <c r="F16" s="76"/>
      <c r="G16" s="76"/>
      <c r="H16" s="76"/>
      <c r="I16" s="76"/>
      <c r="J16" s="76"/>
      <c r="K16" s="8" t="s">
        <v>21</v>
      </c>
    </row>
    <row r="17" spans="1:11" ht="24.75" customHeight="1" x14ac:dyDescent="0.15">
      <c r="D17" s="15"/>
      <c r="E17" s="14" t="s">
        <v>88</v>
      </c>
      <c r="F17" s="14"/>
      <c r="G17" s="14"/>
      <c r="H17" s="14"/>
      <c r="I17" s="14"/>
      <c r="J17" s="14"/>
    </row>
    <row r="18" spans="1:11" ht="24.95" customHeight="1" x14ac:dyDescent="0.15">
      <c r="E18" s="8" t="s">
        <v>22</v>
      </c>
      <c r="H18" s="74"/>
      <c r="I18" s="74"/>
      <c r="J18" s="74"/>
      <c r="K18" s="8" t="s">
        <v>21</v>
      </c>
    </row>
    <row r="19" spans="1:11" ht="24.95" customHeight="1" x14ac:dyDescent="0.15">
      <c r="E19" s="8" t="s">
        <v>23</v>
      </c>
      <c r="H19" s="229"/>
      <c r="I19" s="229"/>
      <c r="J19" s="229"/>
      <c r="K19" s="8" t="s">
        <v>21</v>
      </c>
    </row>
    <row r="20" spans="1:11" ht="24.95" customHeight="1" x14ac:dyDescent="0.15">
      <c r="E20" s="8" t="s">
        <v>24</v>
      </c>
      <c r="H20" s="229"/>
      <c r="I20" s="229"/>
      <c r="J20" s="229"/>
      <c r="K20" s="8" t="s">
        <v>21</v>
      </c>
    </row>
    <row r="21" spans="1:11" ht="24.95" customHeight="1" x14ac:dyDescent="0.15"/>
    <row r="22" spans="1:11" ht="24.95" customHeight="1" x14ac:dyDescent="0.15">
      <c r="A22" s="8" t="s">
        <v>25</v>
      </c>
      <c r="D22" s="8" t="s">
        <v>67</v>
      </c>
      <c r="G22" s="8" t="s">
        <v>27</v>
      </c>
      <c r="H22" s="72">
        <f>E9</f>
        <v>0</v>
      </c>
      <c r="I22" s="8" t="s">
        <v>28</v>
      </c>
      <c r="J22" s="8" t="s">
        <v>68</v>
      </c>
    </row>
    <row r="23" spans="1:11" ht="24.95" customHeight="1" x14ac:dyDescent="0.15"/>
    <row r="24" spans="1:11" ht="24.95" customHeight="1" x14ac:dyDescent="0.15"/>
    <row r="25" spans="1:11" ht="24.95" customHeight="1" x14ac:dyDescent="0.15"/>
    <row r="26" spans="1:11" ht="24.95" customHeight="1" x14ac:dyDescent="0.15"/>
    <row r="27" spans="1:11" ht="24.95" customHeight="1" x14ac:dyDescent="0.15"/>
    <row r="28" spans="1:11" ht="24.95" customHeight="1" x14ac:dyDescent="0.15"/>
    <row r="29" spans="1:11" ht="24.95" customHeight="1" x14ac:dyDescent="0.15"/>
    <row r="30" spans="1:11" ht="24.95" customHeight="1" x14ac:dyDescent="0.15"/>
    <row r="31" spans="1:11" ht="24.95" customHeight="1" x14ac:dyDescent="0.15"/>
    <row r="32" spans="1:11" ht="24.95" customHeight="1" x14ac:dyDescent="0.15"/>
    <row r="33" s="8" customFormat="1" ht="24.95" customHeight="1" x14ac:dyDescent="0.15"/>
    <row r="34" s="8" customFormat="1" ht="24.95" customHeight="1" x14ac:dyDescent="0.15"/>
    <row r="35" s="8" customFormat="1" ht="24.95" customHeight="1" x14ac:dyDescent="0.15"/>
    <row r="36" s="8" customFormat="1" ht="24.95" customHeight="1" x14ac:dyDescent="0.15"/>
    <row r="37" s="8" customFormat="1" ht="24.95" customHeight="1" x14ac:dyDescent="0.15"/>
    <row r="38" s="8" customFormat="1" ht="24.95" customHeight="1" x14ac:dyDescent="0.15"/>
    <row r="39" s="8" customFormat="1" ht="24.95" customHeight="1" x14ac:dyDescent="0.15"/>
    <row r="40" s="8" customFormat="1" ht="24.95" customHeight="1" x14ac:dyDescent="0.15"/>
    <row r="41" s="8" customFormat="1" ht="24.95" customHeight="1" x14ac:dyDescent="0.15"/>
    <row r="42" s="8" customFormat="1" ht="24.95" customHeight="1" x14ac:dyDescent="0.15"/>
    <row r="43" s="8" customFormat="1" ht="24.95" customHeight="1" x14ac:dyDescent="0.15"/>
    <row r="44" s="8" customFormat="1" ht="24.95" customHeight="1" x14ac:dyDescent="0.15"/>
    <row r="45" s="8" customFormat="1" ht="24.95" customHeight="1" x14ac:dyDescent="0.15"/>
    <row r="46" s="8" customFormat="1" ht="24.95" customHeight="1" x14ac:dyDescent="0.15"/>
    <row r="47" s="8" customFormat="1" ht="24.95" customHeight="1" x14ac:dyDescent="0.15"/>
    <row r="48" s="8" customFormat="1" ht="24.95" customHeight="1" x14ac:dyDescent="0.15"/>
    <row r="49" s="8" customFormat="1" ht="24.95" customHeight="1" x14ac:dyDescent="0.15"/>
    <row r="50" s="8" customFormat="1" ht="20.100000000000001" customHeight="1" x14ac:dyDescent="0.15"/>
    <row r="51" s="8" customFormat="1" ht="20.100000000000001" customHeight="1" x14ac:dyDescent="0.15"/>
    <row r="52" s="8" customFormat="1" ht="20.100000000000001" customHeight="1" x14ac:dyDescent="0.15"/>
    <row r="53" s="8" customFormat="1" ht="20.100000000000001" customHeight="1" x14ac:dyDescent="0.15"/>
    <row r="54" s="8" customFormat="1" ht="20.100000000000001" customHeight="1" x14ac:dyDescent="0.15"/>
    <row r="55" s="8" customFormat="1" ht="20.100000000000001" customHeight="1" x14ac:dyDescent="0.15"/>
    <row r="56" s="8" customFormat="1" ht="20.100000000000001" customHeight="1" x14ac:dyDescent="0.15"/>
    <row r="57" s="8" customFormat="1" ht="20.100000000000001" customHeight="1" x14ac:dyDescent="0.15"/>
    <row r="58" s="8" customFormat="1" ht="20.100000000000001" customHeight="1" x14ac:dyDescent="0.15"/>
    <row r="59" s="8" customFormat="1" ht="20.100000000000001" customHeight="1" x14ac:dyDescent="0.15"/>
    <row r="60" s="8" customFormat="1" ht="20.100000000000001" customHeight="1" x14ac:dyDescent="0.15"/>
    <row r="61" s="8" customFormat="1" ht="20.100000000000001" customHeight="1" x14ac:dyDescent="0.15"/>
    <row r="62" s="8" customFormat="1" ht="20.100000000000001" customHeight="1" x14ac:dyDescent="0.15"/>
  </sheetData>
  <mergeCells count="7">
    <mergeCell ref="H19:J19"/>
    <mergeCell ref="H20:J20"/>
    <mergeCell ref="L6:N6"/>
    <mergeCell ref="M7:Q7"/>
    <mergeCell ref="E16:J16"/>
    <mergeCell ref="H18:J18"/>
    <mergeCell ref="A14:S14"/>
  </mergeCells>
  <phoneticPr fontId="4"/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44706-7F6D-4F32-A2E8-9808D09960D8}">
  <sheetPr>
    <tabColor rgb="FFFF0000"/>
  </sheetPr>
  <dimension ref="A1:AD115"/>
  <sheetViews>
    <sheetView view="pageBreakPreview" zoomScaleNormal="100" zoomScaleSheetLayoutView="100" workbookViewId="0">
      <selection activeCell="J81" sqref="J81:L81"/>
    </sheetView>
  </sheetViews>
  <sheetFormatPr defaultRowHeight="13.5" x14ac:dyDescent="0.15"/>
  <cols>
    <col min="1" max="93" width="3.125" style="2" customWidth="1"/>
    <col min="94" max="16384" width="9" style="2"/>
  </cols>
  <sheetData>
    <row r="1" spans="1:30" ht="22.5" customHeight="1" x14ac:dyDescent="0.15">
      <c r="A1" s="1"/>
      <c r="B1" s="1"/>
      <c r="C1" s="1"/>
      <c r="E1" s="4"/>
      <c r="F1" s="4"/>
      <c r="G1" s="197" t="s">
        <v>37</v>
      </c>
      <c r="H1" s="197"/>
      <c r="I1" s="203">
        <f>様式第２号!E9</f>
        <v>0</v>
      </c>
      <c r="J1" s="203"/>
      <c r="K1" s="10" t="s">
        <v>69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X1" s="10"/>
      <c r="Y1" s="1"/>
      <c r="Z1" s="1"/>
      <c r="AA1" s="1"/>
      <c r="AB1" s="1"/>
      <c r="AC1" s="1"/>
      <c r="AD1" s="1"/>
    </row>
    <row r="2" spans="1:30" ht="19.5" customHeight="1" x14ac:dyDescent="0.1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0" ht="19.5" customHeight="1" x14ac:dyDescent="0.15">
      <c r="A3" s="2" t="s">
        <v>60</v>
      </c>
      <c r="E3" s="198">
        <f>様式第２号!L6</f>
        <v>0</v>
      </c>
      <c r="F3" s="198"/>
      <c r="G3" s="198"/>
      <c r="H3" s="198"/>
      <c r="I3" s="25" t="s">
        <v>10</v>
      </c>
      <c r="J3" s="25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9.5" customHeight="1" x14ac:dyDescent="0.15">
      <c r="I4" s="5"/>
      <c r="J4" s="5"/>
    </row>
    <row r="5" spans="1:30" ht="19.5" customHeight="1" x14ac:dyDescent="0.15">
      <c r="A5" s="2" t="s">
        <v>89</v>
      </c>
    </row>
    <row r="6" spans="1:30" ht="15" customHeight="1" x14ac:dyDescent="0.15">
      <c r="H6" s="4"/>
      <c r="I6" s="4"/>
      <c r="J6" s="4"/>
      <c r="K6" s="4"/>
    </row>
    <row r="7" spans="1:30" s="5" customFormat="1" ht="15" customHeight="1" x14ac:dyDescent="0.15">
      <c r="A7" s="204" t="s">
        <v>7</v>
      </c>
      <c r="B7" s="204"/>
      <c r="C7" s="90" t="s">
        <v>9</v>
      </c>
      <c r="D7" s="91"/>
      <c r="E7" s="91"/>
      <c r="F7" s="165"/>
      <c r="G7" s="90" t="s">
        <v>8</v>
      </c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165"/>
    </row>
    <row r="8" spans="1:30" s="5" customFormat="1" ht="15" customHeight="1" x14ac:dyDescent="0.15">
      <c r="A8" s="158" t="s">
        <v>54</v>
      </c>
      <c r="B8" s="158"/>
      <c r="C8" s="169"/>
      <c r="D8" s="170"/>
      <c r="E8" s="170"/>
      <c r="F8" s="171"/>
      <c r="G8" s="169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1"/>
    </row>
    <row r="9" spans="1:30" s="5" customFormat="1" ht="15" customHeight="1" x14ac:dyDescent="0.15">
      <c r="A9" s="158"/>
      <c r="B9" s="158"/>
      <c r="C9" s="159"/>
      <c r="D9" s="160"/>
      <c r="E9" s="160"/>
      <c r="F9" s="161"/>
      <c r="G9" s="159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1"/>
    </row>
    <row r="10" spans="1:30" s="5" customFormat="1" ht="15" customHeight="1" x14ac:dyDescent="0.15">
      <c r="A10" s="158"/>
      <c r="B10" s="158"/>
      <c r="C10" s="159"/>
      <c r="D10" s="160"/>
      <c r="E10" s="160"/>
      <c r="F10" s="161"/>
      <c r="G10" s="159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1"/>
    </row>
    <row r="11" spans="1:30" s="5" customFormat="1" ht="15" customHeight="1" x14ac:dyDescent="0.15">
      <c r="A11" s="158"/>
      <c r="B11" s="158"/>
      <c r="C11" s="159"/>
      <c r="D11" s="160"/>
      <c r="E11" s="160"/>
      <c r="F11" s="161"/>
      <c r="G11" s="159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1"/>
    </row>
    <row r="12" spans="1:30" s="5" customFormat="1" ht="15" customHeight="1" x14ac:dyDescent="0.15">
      <c r="A12" s="158"/>
      <c r="B12" s="158"/>
      <c r="C12" s="159"/>
      <c r="D12" s="160"/>
      <c r="E12" s="160"/>
      <c r="F12" s="161"/>
      <c r="G12" s="159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1"/>
    </row>
    <row r="13" spans="1:30" s="5" customFormat="1" ht="15" customHeight="1" x14ac:dyDescent="0.15">
      <c r="A13" s="158"/>
      <c r="B13" s="158"/>
      <c r="C13" s="159"/>
      <c r="D13" s="160"/>
      <c r="E13" s="160"/>
      <c r="F13" s="161"/>
      <c r="G13" s="159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1"/>
    </row>
    <row r="14" spans="1:30" s="5" customFormat="1" ht="15" customHeight="1" x14ac:dyDescent="0.15">
      <c r="A14" s="158"/>
      <c r="B14" s="158"/>
      <c r="C14" s="159"/>
      <c r="D14" s="160"/>
      <c r="E14" s="160"/>
      <c r="F14" s="161"/>
      <c r="G14" s="159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1"/>
    </row>
    <row r="15" spans="1:30" s="5" customFormat="1" ht="15" customHeight="1" x14ac:dyDescent="0.15">
      <c r="A15" s="158"/>
      <c r="B15" s="158"/>
      <c r="C15" s="159"/>
      <c r="D15" s="160"/>
      <c r="E15" s="160"/>
      <c r="F15" s="161"/>
      <c r="G15" s="159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1"/>
    </row>
    <row r="16" spans="1:30" s="5" customFormat="1" ht="15" customHeight="1" x14ac:dyDescent="0.15">
      <c r="A16" s="158"/>
      <c r="B16" s="158"/>
      <c r="C16" s="159"/>
      <c r="D16" s="160"/>
      <c r="E16" s="160"/>
      <c r="F16" s="161"/>
      <c r="G16" s="159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1"/>
    </row>
    <row r="17" spans="1:30" s="5" customFormat="1" ht="15" customHeight="1" x14ac:dyDescent="0.15">
      <c r="A17" s="158"/>
      <c r="B17" s="158"/>
      <c r="C17" s="159"/>
      <c r="D17" s="160"/>
      <c r="E17" s="160"/>
      <c r="F17" s="161"/>
      <c r="G17" s="159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1"/>
    </row>
    <row r="18" spans="1:30" s="5" customFormat="1" ht="15" customHeight="1" x14ac:dyDescent="0.15">
      <c r="A18" s="158"/>
      <c r="B18" s="158"/>
      <c r="C18" s="159"/>
      <c r="D18" s="160"/>
      <c r="E18" s="160"/>
      <c r="F18" s="161"/>
      <c r="G18" s="159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1"/>
    </row>
    <row r="19" spans="1:30" s="5" customFormat="1" ht="15" customHeight="1" x14ac:dyDescent="0.15">
      <c r="A19" s="158"/>
      <c r="B19" s="158"/>
      <c r="C19" s="159"/>
      <c r="D19" s="160"/>
      <c r="E19" s="160"/>
      <c r="F19" s="161"/>
      <c r="G19" s="159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1"/>
    </row>
    <row r="20" spans="1:30" s="5" customFormat="1" ht="15" customHeight="1" x14ac:dyDescent="0.15">
      <c r="A20" s="158"/>
      <c r="B20" s="158"/>
      <c r="C20" s="159"/>
      <c r="D20" s="160"/>
      <c r="E20" s="160"/>
      <c r="F20" s="161"/>
      <c r="G20" s="236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8"/>
    </row>
    <row r="21" spans="1:30" s="5" customFormat="1" ht="15" customHeight="1" x14ac:dyDescent="0.15">
      <c r="A21" s="158"/>
      <c r="B21" s="158"/>
      <c r="C21" s="159"/>
      <c r="D21" s="160"/>
      <c r="E21" s="160"/>
      <c r="F21" s="161"/>
      <c r="G21" s="159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1"/>
    </row>
    <row r="22" spans="1:30" s="5" customFormat="1" ht="15" customHeight="1" x14ac:dyDescent="0.15">
      <c r="A22" s="158"/>
      <c r="B22" s="158"/>
      <c r="C22" s="159"/>
      <c r="D22" s="160"/>
      <c r="E22" s="160"/>
      <c r="F22" s="161"/>
      <c r="G22" s="159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1"/>
    </row>
    <row r="23" spans="1:30" s="5" customFormat="1" ht="15" customHeight="1" x14ac:dyDescent="0.15">
      <c r="A23" s="158"/>
      <c r="B23" s="158"/>
      <c r="C23" s="162"/>
      <c r="D23" s="163"/>
      <c r="E23" s="163"/>
      <c r="F23" s="164"/>
      <c r="G23" s="162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4"/>
    </row>
    <row r="24" spans="1:30" s="5" customFormat="1" ht="15" customHeight="1" x14ac:dyDescent="0.15">
      <c r="A24" s="158" t="s">
        <v>55</v>
      </c>
      <c r="B24" s="158"/>
      <c r="C24" s="216"/>
      <c r="D24" s="217"/>
      <c r="E24" s="217"/>
      <c r="F24" s="218"/>
      <c r="G24" s="233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5"/>
    </row>
    <row r="25" spans="1:30" s="5" customFormat="1" ht="15" customHeight="1" x14ac:dyDescent="0.15">
      <c r="A25" s="158"/>
      <c r="B25" s="158"/>
      <c r="C25" s="191"/>
      <c r="D25" s="192"/>
      <c r="E25" s="192"/>
      <c r="F25" s="193"/>
      <c r="G25" s="230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2"/>
    </row>
    <row r="26" spans="1:30" s="5" customFormat="1" ht="15" customHeight="1" x14ac:dyDescent="0.15">
      <c r="A26" s="158"/>
      <c r="B26" s="158"/>
      <c r="C26" s="191"/>
      <c r="D26" s="192"/>
      <c r="E26" s="192"/>
      <c r="F26" s="193"/>
      <c r="G26" s="230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2"/>
    </row>
    <row r="27" spans="1:30" s="5" customFormat="1" ht="15" customHeight="1" x14ac:dyDescent="0.15">
      <c r="A27" s="158"/>
      <c r="B27" s="158"/>
      <c r="C27" s="188"/>
      <c r="D27" s="189"/>
      <c r="E27" s="189"/>
      <c r="F27" s="190"/>
      <c r="G27" s="230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2"/>
    </row>
    <row r="28" spans="1:30" s="5" customFormat="1" ht="15" customHeight="1" x14ac:dyDescent="0.15">
      <c r="A28" s="158"/>
      <c r="B28" s="158"/>
      <c r="C28" s="188"/>
      <c r="D28" s="189"/>
      <c r="E28" s="189"/>
      <c r="F28" s="190"/>
      <c r="G28" s="230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2"/>
    </row>
    <row r="29" spans="1:30" s="5" customFormat="1" ht="15" customHeight="1" x14ac:dyDescent="0.15">
      <c r="A29" s="158"/>
      <c r="B29" s="158"/>
      <c r="C29" s="191"/>
      <c r="D29" s="192"/>
      <c r="E29" s="192"/>
      <c r="F29" s="193"/>
      <c r="G29" s="230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2"/>
    </row>
    <row r="30" spans="1:30" s="5" customFormat="1" ht="15" customHeight="1" x14ac:dyDescent="0.15">
      <c r="A30" s="158"/>
      <c r="B30" s="158"/>
      <c r="C30" s="178" t="s">
        <v>40</v>
      </c>
      <c r="D30" s="179"/>
      <c r="E30" s="179"/>
      <c r="F30" s="180"/>
      <c r="G30" s="230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2"/>
    </row>
    <row r="31" spans="1:30" s="5" customFormat="1" ht="15" customHeight="1" x14ac:dyDescent="0.15">
      <c r="A31" s="158"/>
      <c r="B31" s="158"/>
      <c r="C31" s="181" t="s">
        <v>0</v>
      </c>
      <c r="D31" s="182"/>
      <c r="E31" s="182"/>
      <c r="F31" s="184" t="s">
        <v>41</v>
      </c>
      <c r="G31" s="230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2"/>
    </row>
    <row r="32" spans="1:30" s="5" customFormat="1" ht="15" customHeight="1" x14ac:dyDescent="0.15">
      <c r="A32" s="158"/>
      <c r="B32" s="158"/>
      <c r="C32" s="181"/>
      <c r="D32" s="183"/>
      <c r="E32" s="183"/>
      <c r="F32" s="184"/>
      <c r="G32" s="230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2"/>
    </row>
    <row r="33" spans="1:30" s="5" customFormat="1" ht="15" customHeight="1" x14ac:dyDescent="0.15">
      <c r="A33" s="158"/>
      <c r="B33" s="158"/>
      <c r="C33" s="191"/>
      <c r="D33" s="192"/>
      <c r="E33" s="192"/>
      <c r="F33" s="193"/>
      <c r="G33" s="230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2"/>
    </row>
    <row r="34" spans="1:30" s="5" customFormat="1" ht="15" customHeight="1" x14ac:dyDescent="0.15">
      <c r="A34" s="158"/>
      <c r="B34" s="158"/>
      <c r="C34" s="159"/>
      <c r="D34" s="160"/>
      <c r="E34" s="160"/>
      <c r="F34" s="161"/>
      <c r="G34" s="236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8"/>
    </row>
    <row r="35" spans="1:30" s="5" customFormat="1" ht="15" customHeight="1" x14ac:dyDescent="0.15">
      <c r="A35" s="158"/>
      <c r="B35" s="158"/>
      <c r="C35" s="159"/>
      <c r="D35" s="160"/>
      <c r="E35" s="160"/>
      <c r="F35" s="161"/>
      <c r="G35" s="236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8"/>
    </row>
    <row r="36" spans="1:30" s="5" customFormat="1" ht="15" customHeight="1" x14ac:dyDescent="0.15">
      <c r="A36" s="158"/>
      <c r="B36" s="158"/>
      <c r="C36" s="159"/>
      <c r="D36" s="160"/>
      <c r="E36" s="160"/>
      <c r="F36" s="161"/>
      <c r="G36" s="236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8"/>
    </row>
    <row r="37" spans="1:30" s="5" customFormat="1" ht="15" customHeight="1" x14ac:dyDescent="0.15">
      <c r="A37" s="158"/>
      <c r="B37" s="158"/>
      <c r="C37" s="159"/>
      <c r="D37" s="160"/>
      <c r="E37" s="160"/>
      <c r="F37" s="161"/>
      <c r="G37" s="236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8"/>
    </row>
    <row r="38" spans="1:30" s="5" customFormat="1" ht="15" customHeight="1" x14ac:dyDescent="0.15">
      <c r="A38" s="158"/>
      <c r="B38" s="158"/>
      <c r="C38" s="191"/>
      <c r="D38" s="192"/>
      <c r="E38" s="192"/>
      <c r="F38" s="193"/>
      <c r="G38" s="230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2"/>
    </row>
    <row r="39" spans="1:30" s="5" customFormat="1" ht="15" customHeight="1" x14ac:dyDescent="0.15">
      <c r="A39" s="158"/>
      <c r="B39" s="158"/>
      <c r="C39" s="219"/>
      <c r="D39" s="220"/>
      <c r="E39" s="220"/>
      <c r="F39" s="221"/>
      <c r="G39" s="239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1"/>
    </row>
    <row r="40" spans="1:30" s="5" customFormat="1" ht="15" customHeight="1" x14ac:dyDescent="0.15">
      <c r="A40" s="158" t="s">
        <v>56</v>
      </c>
      <c r="B40" s="158"/>
      <c r="C40" s="169"/>
      <c r="D40" s="170"/>
      <c r="E40" s="170"/>
      <c r="F40" s="171"/>
      <c r="G40" s="169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1"/>
    </row>
    <row r="41" spans="1:30" s="5" customFormat="1" ht="15" customHeight="1" x14ac:dyDescent="0.15">
      <c r="A41" s="158"/>
      <c r="B41" s="158"/>
      <c r="C41" s="159"/>
      <c r="D41" s="160"/>
      <c r="E41" s="160"/>
      <c r="F41" s="161"/>
      <c r="G41" s="159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1"/>
    </row>
    <row r="42" spans="1:30" s="5" customFormat="1" ht="15" customHeight="1" x14ac:dyDescent="0.15">
      <c r="A42" s="158"/>
      <c r="B42" s="158"/>
      <c r="C42" s="159"/>
      <c r="D42" s="160"/>
      <c r="E42" s="160"/>
      <c r="F42" s="161"/>
      <c r="G42" s="159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1"/>
    </row>
    <row r="43" spans="1:30" s="5" customFormat="1" ht="15" customHeight="1" x14ac:dyDescent="0.15">
      <c r="A43" s="158"/>
      <c r="B43" s="158"/>
      <c r="C43" s="159"/>
      <c r="D43" s="160"/>
      <c r="E43" s="160"/>
      <c r="F43" s="161"/>
      <c r="G43" s="159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1"/>
    </row>
    <row r="44" spans="1:30" s="5" customFormat="1" ht="15" customHeight="1" x14ac:dyDescent="0.15">
      <c r="A44" s="158"/>
      <c r="B44" s="158"/>
      <c r="C44" s="159"/>
      <c r="D44" s="160"/>
      <c r="E44" s="160"/>
      <c r="F44" s="161"/>
      <c r="G44" s="159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1"/>
    </row>
    <row r="45" spans="1:30" s="5" customFormat="1" ht="15" customHeight="1" x14ac:dyDescent="0.15">
      <c r="A45" s="158"/>
      <c r="B45" s="158"/>
      <c r="C45" s="159"/>
      <c r="D45" s="160"/>
      <c r="E45" s="160"/>
      <c r="F45" s="161"/>
      <c r="G45" s="159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1"/>
    </row>
    <row r="46" spans="1:30" s="5" customFormat="1" ht="15" customHeight="1" x14ac:dyDescent="0.15">
      <c r="A46" s="158"/>
      <c r="B46" s="158"/>
      <c r="C46" s="159"/>
      <c r="D46" s="160"/>
      <c r="E46" s="160"/>
      <c r="F46" s="161"/>
      <c r="G46" s="159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1"/>
    </row>
    <row r="47" spans="1:30" s="5" customFormat="1" ht="15" customHeight="1" x14ac:dyDescent="0.15">
      <c r="A47" s="158"/>
      <c r="B47" s="158"/>
      <c r="C47" s="159"/>
      <c r="D47" s="160"/>
      <c r="E47" s="160"/>
      <c r="F47" s="161"/>
      <c r="G47" s="159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1"/>
    </row>
    <row r="48" spans="1:30" s="5" customFormat="1" ht="15" customHeight="1" x14ac:dyDescent="0.15">
      <c r="A48" s="158"/>
      <c r="B48" s="158"/>
      <c r="C48" s="159"/>
      <c r="D48" s="160"/>
      <c r="E48" s="160"/>
      <c r="F48" s="161"/>
      <c r="G48" s="159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1"/>
    </row>
    <row r="49" spans="1:30" s="5" customFormat="1" ht="15" customHeight="1" x14ac:dyDescent="0.15">
      <c r="A49" s="158"/>
      <c r="B49" s="158"/>
      <c r="C49" s="159"/>
      <c r="D49" s="160"/>
      <c r="E49" s="160"/>
      <c r="F49" s="161"/>
      <c r="G49" s="159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1"/>
    </row>
    <row r="50" spans="1:30" s="5" customFormat="1" ht="15" customHeight="1" x14ac:dyDescent="0.15">
      <c r="A50" s="158"/>
      <c r="B50" s="158"/>
      <c r="C50" s="159"/>
      <c r="D50" s="160"/>
      <c r="E50" s="160"/>
      <c r="F50" s="161"/>
      <c r="G50" s="236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8"/>
    </row>
    <row r="51" spans="1:30" s="5" customFormat="1" ht="15" customHeight="1" x14ac:dyDescent="0.15">
      <c r="A51" s="158"/>
      <c r="B51" s="158"/>
      <c r="C51" s="159"/>
      <c r="D51" s="160"/>
      <c r="E51" s="160"/>
      <c r="F51" s="161"/>
      <c r="G51" s="236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8"/>
    </row>
    <row r="52" spans="1:30" s="5" customFormat="1" ht="15" customHeight="1" x14ac:dyDescent="0.15">
      <c r="A52" s="158"/>
      <c r="B52" s="158"/>
      <c r="C52" s="159"/>
      <c r="D52" s="160"/>
      <c r="E52" s="160"/>
      <c r="F52" s="161"/>
      <c r="G52" s="159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1"/>
    </row>
    <row r="53" spans="1:30" s="5" customFormat="1" ht="15" customHeight="1" x14ac:dyDescent="0.15">
      <c r="A53" s="158"/>
      <c r="B53" s="158"/>
      <c r="C53" s="159"/>
      <c r="D53" s="160"/>
      <c r="E53" s="160"/>
      <c r="F53" s="161"/>
      <c r="G53" s="159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1"/>
    </row>
    <row r="54" spans="1:30" s="5" customFormat="1" ht="15" customHeight="1" x14ac:dyDescent="0.15">
      <c r="A54" s="158"/>
      <c r="B54" s="158"/>
      <c r="C54" s="159"/>
      <c r="D54" s="160"/>
      <c r="E54" s="160"/>
      <c r="F54" s="161"/>
      <c r="G54" s="159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1"/>
    </row>
    <row r="55" spans="1:30" s="5" customFormat="1" ht="15" customHeight="1" x14ac:dyDescent="0.15">
      <c r="A55" s="158"/>
      <c r="B55" s="158"/>
      <c r="C55" s="162"/>
      <c r="D55" s="163"/>
      <c r="E55" s="163"/>
      <c r="F55" s="164"/>
      <c r="G55" s="162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4"/>
    </row>
    <row r="56" spans="1:30" s="4" customFormat="1" ht="15" customHeight="1" x14ac:dyDescent="0.15">
      <c r="A56" s="4" t="s">
        <v>169</v>
      </c>
    </row>
    <row r="57" spans="1:30" s="4" customFormat="1" ht="15" customHeight="1" x14ac:dyDescent="0.15">
      <c r="A57" s="4" t="s">
        <v>1</v>
      </c>
      <c r="K57" s="4" t="s">
        <v>63</v>
      </c>
      <c r="L57" s="33"/>
    </row>
    <row r="58" spans="1:30" s="4" customFormat="1" ht="15" customHeight="1" x14ac:dyDescent="0.15">
      <c r="A58" s="90" t="s">
        <v>59</v>
      </c>
      <c r="B58" s="91"/>
      <c r="C58" s="91"/>
      <c r="D58" s="91"/>
      <c r="E58" s="91"/>
      <c r="F58" s="91"/>
      <c r="G58" s="90" t="s">
        <v>152</v>
      </c>
      <c r="H58" s="91"/>
      <c r="I58" s="91"/>
      <c r="J58" s="90" t="s">
        <v>70</v>
      </c>
      <c r="K58" s="91"/>
      <c r="L58" s="91"/>
      <c r="M58" s="90" t="s">
        <v>90</v>
      </c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165"/>
    </row>
    <row r="59" spans="1:30" s="4" customFormat="1" ht="15" customHeight="1" x14ac:dyDescent="0.15">
      <c r="A59" s="200" t="s">
        <v>51</v>
      </c>
      <c r="B59" s="201"/>
      <c r="C59" s="201"/>
      <c r="D59" s="201"/>
      <c r="E59" s="201"/>
      <c r="F59" s="201"/>
      <c r="G59" s="263">
        <f>●計画書様式１号‐１!G55</f>
        <v>0</v>
      </c>
      <c r="H59" s="264"/>
      <c r="I59" s="265"/>
      <c r="J59" s="263">
        <f>AA59</f>
        <v>0</v>
      </c>
      <c r="K59" s="264"/>
      <c r="L59" s="265"/>
      <c r="M59" s="250" t="s">
        <v>52</v>
      </c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69"/>
      <c r="AB59" s="269"/>
      <c r="AC59" s="269"/>
      <c r="AD59" s="32" t="s">
        <v>4</v>
      </c>
    </row>
    <row r="60" spans="1:30" s="4" customFormat="1" ht="15" customHeight="1" x14ac:dyDescent="0.15">
      <c r="A60" s="149" t="s">
        <v>57</v>
      </c>
      <c r="B60" s="150"/>
      <c r="C60" s="150"/>
      <c r="D60" s="150"/>
      <c r="E60" s="150"/>
      <c r="F60" s="150"/>
      <c r="G60" s="242">
        <f>●計画書様式１号‐１!G56</f>
        <v>0</v>
      </c>
      <c r="H60" s="243"/>
      <c r="I60" s="244"/>
      <c r="J60" s="242">
        <f t="shared" ref="J60:J61" si="0">AA60</f>
        <v>0</v>
      </c>
      <c r="K60" s="243"/>
      <c r="L60" s="244"/>
      <c r="M60" s="252" t="s">
        <v>5</v>
      </c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70"/>
      <c r="AB60" s="270"/>
      <c r="AC60" s="270"/>
      <c r="AD60" s="35" t="s">
        <v>4</v>
      </c>
    </row>
    <row r="61" spans="1:30" s="4" customFormat="1" ht="15" customHeight="1" thickBot="1" x14ac:dyDescent="0.2">
      <c r="A61" s="255" t="s">
        <v>58</v>
      </c>
      <c r="B61" s="256"/>
      <c r="C61" s="256"/>
      <c r="D61" s="256"/>
      <c r="E61" s="256"/>
      <c r="F61" s="256"/>
      <c r="G61" s="257">
        <f>●計画書様式１号‐１!G57</f>
        <v>0</v>
      </c>
      <c r="H61" s="258"/>
      <c r="I61" s="259"/>
      <c r="J61" s="260">
        <f t="shared" si="0"/>
        <v>0</v>
      </c>
      <c r="K61" s="261"/>
      <c r="L61" s="262"/>
      <c r="M61" s="272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1"/>
      <c r="AB61" s="271"/>
      <c r="AC61" s="271"/>
      <c r="AD61" s="38" t="s">
        <v>4</v>
      </c>
    </row>
    <row r="62" spans="1:30" s="4" customFormat="1" ht="15" customHeight="1" thickTop="1" x14ac:dyDescent="0.15">
      <c r="A62" s="153" t="s">
        <v>0</v>
      </c>
      <c r="B62" s="154"/>
      <c r="C62" s="154"/>
      <c r="D62" s="154"/>
      <c r="E62" s="154"/>
      <c r="F62" s="154"/>
      <c r="G62" s="247">
        <f>SUM(G59:I61)</f>
        <v>0</v>
      </c>
      <c r="H62" s="248"/>
      <c r="I62" s="249"/>
      <c r="J62" s="247">
        <f>SUM(J59:L61)</f>
        <v>0</v>
      </c>
      <c r="K62" s="248"/>
      <c r="L62" s="249"/>
      <c r="M62" s="254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7"/>
    </row>
    <row r="63" spans="1:30" s="4" customFormat="1" ht="15" customHeight="1" x14ac:dyDescent="0.15">
      <c r="B63" s="26"/>
      <c r="C63" s="26"/>
      <c r="D63" s="26"/>
      <c r="E63" s="26"/>
      <c r="F63" s="26"/>
      <c r="G63" s="28"/>
      <c r="H63" s="28"/>
      <c r="I63" s="28"/>
      <c r="J63" s="28"/>
      <c r="K63" s="28"/>
      <c r="L63" s="6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4" customFormat="1" ht="15" customHeight="1" x14ac:dyDescent="0.15">
      <c r="A64" s="4" t="s">
        <v>3</v>
      </c>
      <c r="K64" s="4" t="s">
        <v>63</v>
      </c>
      <c r="L64" s="33"/>
      <c r="M64" s="33" t="s">
        <v>156</v>
      </c>
      <c r="N64" s="33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4" customFormat="1" ht="15" customHeight="1" x14ac:dyDescent="0.15">
      <c r="A65" s="90" t="s">
        <v>59</v>
      </c>
      <c r="B65" s="91"/>
      <c r="C65" s="91"/>
      <c r="D65" s="91"/>
      <c r="E65" s="91"/>
      <c r="F65" s="91"/>
      <c r="G65" s="90" t="s">
        <v>2</v>
      </c>
      <c r="H65" s="91"/>
      <c r="I65" s="91"/>
      <c r="J65" s="90" t="s">
        <v>70</v>
      </c>
      <c r="K65" s="91"/>
      <c r="L65" s="91"/>
      <c r="M65" s="281" t="s">
        <v>53</v>
      </c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3"/>
    </row>
    <row r="66" spans="1:30" s="4" customFormat="1" ht="15" customHeight="1" x14ac:dyDescent="0.15">
      <c r="A66" s="94" t="s">
        <v>22</v>
      </c>
      <c r="B66" s="86" t="s">
        <v>148</v>
      </c>
      <c r="C66" s="86"/>
      <c r="D66" s="86"/>
      <c r="E66" s="86"/>
      <c r="F66" s="266"/>
      <c r="G66" s="263">
        <f>●計画書様式１号‐１!G62</f>
        <v>0</v>
      </c>
      <c r="H66" s="264"/>
      <c r="I66" s="265"/>
      <c r="J66" s="263">
        <f>AA66</f>
        <v>0</v>
      </c>
      <c r="K66" s="264"/>
      <c r="L66" s="265"/>
      <c r="M66" s="250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69"/>
      <c r="AB66" s="269"/>
      <c r="AC66" s="269"/>
      <c r="AD66" s="32" t="s">
        <v>4</v>
      </c>
    </row>
    <row r="67" spans="1:30" s="4" customFormat="1" ht="15" customHeight="1" x14ac:dyDescent="0.15">
      <c r="A67" s="95"/>
      <c r="B67" s="78" t="s">
        <v>42</v>
      </c>
      <c r="C67" s="79"/>
      <c r="D67" s="79"/>
      <c r="E67" s="79"/>
      <c r="F67" s="246"/>
      <c r="G67" s="242">
        <f>●計画書様式１号‐１!G63</f>
        <v>0</v>
      </c>
      <c r="H67" s="243"/>
      <c r="I67" s="244"/>
      <c r="J67" s="242">
        <f>AA67</f>
        <v>0</v>
      </c>
      <c r="K67" s="243"/>
      <c r="L67" s="244"/>
      <c r="M67" s="252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70"/>
      <c r="AB67" s="270"/>
      <c r="AC67" s="270"/>
      <c r="AD67" s="35" t="s">
        <v>4</v>
      </c>
    </row>
    <row r="68" spans="1:30" s="4" customFormat="1" ht="15" customHeight="1" x14ac:dyDescent="0.15">
      <c r="A68" s="95"/>
      <c r="B68" s="78" t="s">
        <v>155</v>
      </c>
      <c r="C68" s="79"/>
      <c r="D68" s="79"/>
      <c r="E68" s="79"/>
      <c r="F68" s="246"/>
      <c r="G68" s="242">
        <f>●計画書様式１号‐１!G64</f>
        <v>0</v>
      </c>
      <c r="H68" s="243"/>
      <c r="I68" s="244"/>
      <c r="J68" s="242">
        <f>J69+J70+J71+J72+J73</f>
        <v>0</v>
      </c>
      <c r="K68" s="243"/>
      <c r="L68" s="244"/>
      <c r="M68" s="252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82"/>
      <c r="AB68" s="282"/>
      <c r="AC68" s="282"/>
      <c r="AD68" s="35"/>
    </row>
    <row r="69" spans="1:30" s="4" customFormat="1" ht="15" customHeight="1" x14ac:dyDescent="0.15">
      <c r="A69" s="95"/>
      <c r="B69" s="83"/>
      <c r="C69" s="78" t="s">
        <v>43</v>
      </c>
      <c r="D69" s="79"/>
      <c r="E69" s="79"/>
      <c r="F69" s="246"/>
      <c r="G69" s="242">
        <f>●計画書様式１号‐１!G65</f>
        <v>0</v>
      </c>
      <c r="H69" s="243"/>
      <c r="I69" s="244"/>
      <c r="J69" s="242">
        <f t="shared" ref="J69:J74" si="1">AA69</f>
        <v>0</v>
      </c>
      <c r="K69" s="243"/>
      <c r="L69" s="244"/>
      <c r="M69" s="252"/>
      <c r="N69" s="253"/>
      <c r="O69" s="253"/>
      <c r="P69" s="253"/>
      <c r="Q69" s="253"/>
      <c r="R69" s="253"/>
      <c r="S69" s="253"/>
      <c r="T69" s="253"/>
      <c r="U69" s="253"/>
      <c r="V69" s="253"/>
      <c r="W69" s="253"/>
      <c r="X69" s="253"/>
      <c r="Y69" s="253"/>
      <c r="Z69" s="253"/>
      <c r="AA69" s="270"/>
      <c r="AB69" s="270"/>
      <c r="AC69" s="270"/>
      <c r="AD69" s="35" t="s">
        <v>4</v>
      </c>
    </row>
    <row r="70" spans="1:30" s="4" customFormat="1" ht="15" customHeight="1" x14ac:dyDescent="0.15">
      <c r="A70" s="95"/>
      <c r="B70" s="83"/>
      <c r="C70" s="78" t="s">
        <v>44</v>
      </c>
      <c r="D70" s="79"/>
      <c r="E70" s="79"/>
      <c r="F70" s="246"/>
      <c r="G70" s="242">
        <f>●計画書様式１号‐１!G66</f>
        <v>0</v>
      </c>
      <c r="H70" s="243"/>
      <c r="I70" s="244"/>
      <c r="J70" s="242">
        <f t="shared" si="1"/>
        <v>0</v>
      </c>
      <c r="K70" s="243"/>
      <c r="L70" s="244"/>
      <c r="M70" s="252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70"/>
      <c r="AB70" s="270"/>
      <c r="AC70" s="270"/>
      <c r="AD70" s="35" t="s">
        <v>4</v>
      </c>
    </row>
    <row r="71" spans="1:30" s="4" customFormat="1" ht="15" customHeight="1" x14ac:dyDescent="0.15">
      <c r="A71" s="95"/>
      <c r="B71" s="83"/>
      <c r="C71" s="78" t="s">
        <v>45</v>
      </c>
      <c r="D71" s="79"/>
      <c r="E71" s="79"/>
      <c r="F71" s="246"/>
      <c r="G71" s="242">
        <f>●計画書様式１号‐１!G67</f>
        <v>0</v>
      </c>
      <c r="H71" s="243"/>
      <c r="I71" s="244"/>
      <c r="J71" s="242">
        <f t="shared" si="1"/>
        <v>0</v>
      </c>
      <c r="K71" s="243"/>
      <c r="L71" s="244"/>
      <c r="M71" s="252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253"/>
      <c r="Z71" s="253"/>
      <c r="AA71" s="270"/>
      <c r="AB71" s="270"/>
      <c r="AC71" s="270"/>
      <c r="AD71" s="35" t="s">
        <v>4</v>
      </c>
    </row>
    <row r="72" spans="1:30" s="4" customFormat="1" ht="15" customHeight="1" x14ac:dyDescent="0.15">
      <c r="A72" s="95"/>
      <c r="B72" s="83"/>
      <c r="C72" s="78" t="s">
        <v>46</v>
      </c>
      <c r="D72" s="79"/>
      <c r="E72" s="79"/>
      <c r="F72" s="246"/>
      <c r="G72" s="242">
        <f>●計画書様式１号‐１!G68</f>
        <v>0</v>
      </c>
      <c r="H72" s="243"/>
      <c r="I72" s="244"/>
      <c r="J72" s="242">
        <f t="shared" si="1"/>
        <v>0</v>
      </c>
      <c r="K72" s="243"/>
      <c r="L72" s="244"/>
      <c r="M72" s="252"/>
      <c r="N72" s="253"/>
      <c r="O72" s="253"/>
      <c r="P72" s="253"/>
      <c r="Q72" s="253"/>
      <c r="R72" s="253"/>
      <c r="S72" s="253"/>
      <c r="T72" s="253"/>
      <c r="U72" s="253"/>
      <c r="V72" s="253"/>
      <c r="W72" s="253"/>
      <c r="X72" s="253"/>
      <c r="Y72" s="253"/>
      <c r="Z72" s="253"/>
      <c r="AA72" s="270"/>
      <c r="AB72" s="270"/>
      <c r="AC72" s="270"/>
      <c r="AD72" s="35" t="s">
        <v>4</v>
      </c>
    </row>
    <row r="73" spans="1:30" s="4" customFormat="1" ht="15" customHeight="1" x14ac:dyDescent="0.15">
      <c r="A73" s="95"/>
      <c r="B73" s="83"/>
      <c r="C73" s="78" t="s">
        <v>47</v>
      </c>
      <c r="D73" s="79"/>
      <c r="E73" s="79"/>
      <c r="F73" s="246"/>
      <c r="G73" s="242">
        <f>●計画書様式１号‐１!G69</f>
        <v>0</v>
      </c>
      <c r="H73" s="243"/>
      <c r="I73" s="244"/>
      <c r="J73" s="242">
        <f t="shared" si="1"/>
        <v>0</v>
      </c>
      <c r="K73" s="243"/>
      <c r="L73" s="244"/>
      <c r="M73" s="252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  <c r="Y73" s="253"/>
      <c r="Z73" s="253"/>
      <c r="AA73" s="270"/>
      <c r="AB73" s="270"/>
      <c r="AC73" s="270"/>
      <c r="AD73" s="35" t="s">
        <v>4</v>
      </c>
    </row>
    <row r="74" spans="1:30" s="4" customFormat="1" ht="15" customHeight="1" x14ac:dyDescent="0.15">
      <c r="A74" s="95"/>
      <c r="B74" s="84" t="s">
        <v>149</v>
      </c>
      <c r="C74" s="85"/>
      <c r="D74" s="85"/>
      <c r="E74" s="85"/>
      <c r="F74" s="245"/>
      <c r="G74" s="242">
        <f>●計画書様式１号‐１!G70</f>
        <v>0</v>
      </c>
      <c r="H74" s="243"/>
      <c r="I74" s="244"/>
      <c r="J74" s="242">
        <f t="shared" si="1"/>
        <v>0</v>
      </c>
      <c r="K74" s="243"/>
      <c r="L74" s="244"/>
      <c r="M74" s="252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70"/>
      <c r="AB74" s="270"/>
      <c r="AC74" s="270"/>
      <c r="AD74" s="35" t="s">
        <v>4</v>
      </c>
    </row>
    <row r="75" spans="1:30" s="4" customFormat="1" ht="15" customHeight="1" x14ac:dyDescent="0.15">
      <c r="A75" s="95"/>
      <c r="B75" s="78" t="s">
        <v>150</v>
      </c>
      <c r="C75" s="79"/>
      <c r="D75" s="79"/>
      <c r="E75" s="79"/>
      <c r="F75" s="246"/>
      <c r="G75" s="242">
        <f>●計画書様式１号‐１!G71</f>
        <v>0</v>
      </c>
      <c r="H75" s="243"/>
      <c r="I75" s="244"/>
      <c r="J75" s="242">
        <f>J76+J77+J78</f>
        <v>0</v>
      </c>
      <c r="K75" s="243"/>
      <c r="L75" s="244"/>
      <c r="M75" s="252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82"/>
      <c r="AB75" s="282"/>
      <c r="AC75" s="282"/>
      <c r="AD75" s="35"/>
    </row>
    <row r="76" spans="1:30" s="4" customFormat="1" ht="15" customHeight="1" x14ac:dyDescent="0.15">
      <c r="A76" s="95"/>
      <c r="B76" s="100"/>
      <c r="C76" s="78" t="s">
        <v>48</v>
      </c>
      <c r="D76" s="79"/>
      <c r="E76" s="79"/>
      <c r="F76" s="246"/>
      <c r="G76" s="242">
        <f>●計画書様式１号‐１!G72</f>
        <v>0</v>
      </c>
      <c r="H76" s="243"/>
      <c r="I76" s="244"/>
      <c r="J76" s="242">
        <f>AA76</f>
        <v>0</v>
      </c>
      <c r="K76" s="243"/>
      <c r="L76" s="244"/>
      <c r="M76" s="252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70"/>
      <c r="AB76" s="270"/>
      <c r="AC76" s="270"/>
      <c r="AD76" s="35" t="s">
        <v>4</v>
      </c>
    </row>
    <row r="77" spans="1:30" s="4" customFormat="1" ht="15" customHeight="1" x14ac:dyDescent="0.15">
      <c r="A77" s="95"/>
      <c r="B77" s="100"/>
      <c r="C77" s="78" t="s">
        <v>49</v>
      </c>
      <c r="D77" s="79"/>
      <c r="E77" s="79"/>
      <c r="F77" s="246"/>
      <c r="G77" s="242">
        <f>●計画書様式１号‐１!G73</f>
        <v>0</v>
      </c>
      <c r="H77" s="243"/>
      <c r="I77" s="244"/>
      <c r="J77" s="242">
        <f>AA77</f>
        <v>0</v>
      </c>
      <c r="K77" s="243"/>
      <c r="L77" s="244"/>
      <c r="M77" s="252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70"/>
      <c r="AB77" s="270"/>
      <c r="AC77" s="270"/>
      <c r="AD77" s="35" t="s">
        <v>4</v>
      </c>
    </row>
    <row r="78" spans="1:30" s="4" customFormat="1" ht="15" customHeight="1" x14ac:dyDescent="0.15">
      <c r="A78" s="95"/>
      <c r="B78" s="100"/>
      <c r="C78" s="78" t="s">
        <v>50</v>
      </c>
      <c r="D78" s="79"/>
      <c r="E78" s="79"/>
      <c r="F78" s="246"/>
      <c r="G78" s="242">
        <f>●計画書様式１号‐１!G74</f>
        <v>0</v>
      </c>
      <c r="H78" s="243"/>
      <c r="I78" s="244"/>
      <c r="J78" s="242">
        <f>AA78</f>
        <v>0</v>
      </c>
      <c r="K78" s="243"/>
      <c r="L78" s="244"/>
      <c r="M78" s="252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70"/>
      <c r="AB78" s="270"/>
      <c r="AC78" s="270"/>
      <c r="AD78" s="35" t="s">
        <v>4</v>
      </c>
    </row>
    <row r="79" spans="1:30" s="4" customFormat="1" ht="15" customHeight="1" x14ac:dyDescent="0.15">
      <c r="A79" s="95"/>
      <c r="B79" s="78" t="s">
        <v>147</v>
      </c>
      <c r="C79" s="79"/>
      <c r="D79" s="79"/>
      <c r="E79" s="79"/>
      <c r="F79" s="246"/>
      <c r="G79" s="242">
        <f>●計画書様式１号‐１!G75</f>
        <v>0</v>
      </c>
      <c r="H79" s="243"/>
      <c r="I79" s="244"/>
      <c r="J79" s="242">
        <f>AA79</f>
        <v>0</v>
      </c>
      <c r="K79" s="243"/>
      <c r="L79" s="244"/>
      <c r="M79" s="252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70"/>
      <c r="AB79" s="270"/>
      <c r="AC79" s="270"/>
      <c r="AD79" s="35" t="s">
        <v>4</v>
      </c>
    </row>
    <row r="80" spans="1:30" s="4" customFormat="1" ht="15" customHeight="1" x14ac:dyDescent="0.15">
      <c r="A80" s="134"/>
      <c r="B80" s="267" t="s">
        <v>151</v>
      </c>
      <c r="C80" s="267"/>
      <c r="D80" s="267"/>
      <c r="E80" s="267"/>
      <c r="F80" s="268"/>
      <c r="G80" s="283">
        <f>G66+G67+G68+G74+G75+G79</f>
        <v>0</v>
      </c>
      <c r="H80" s="284"/>
      <c r="I80" s="285"/>
      <c r="J80" s="283">
        <f>J66+J67+J68+J74+J75+J79</f>
        <v>0</v>
      </c>
      <c r="K80" s="284"/>
      <c r="L80" s="285"/>
      <c r="M80" s="286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7"/>
      <c r="AA80" s="288"/>
      <c r="AB80" s="288"/>
      <c r="AC80" s="288"/>
      <c r="AD80" s="42"/>
    </row>
    <row r="81" spans="1:30" s="4" customFormat="1" ht="15" customHeight="1" x14ac:dyDescent="0.15">
      <c r="A81" s="94" t="s">
        <v>23</v>
      </c>
      <c r="B81" s="86" t="s">
        <v>148</v>
      </c>
      <c r="C81" s="86"/>
      <c r="D81" s="86"/>
      <c r="E81" s="86"/>
      <c r="F81" s="266"/>
      <c r="G81" s="263">
        <f>●計画書様式１号‐１!G77</f>
        <v>0</v>
      </c>
      <c r="H81" s="264"/>
      <c r="I81" s="265"/>
      <c r="J81" s="263">
        <f>AA81</f>
        <v>0</v>
      </c>
      <c r="K81" s="264"/>
      <c r="L81" s="265"/>
      <c r="M81" s="250"/>
      <c r="N81" s="251"/>
      <c r="O81" s="251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69"/>
      <c r="AB81" s="269"/>
      <c r="AC81" s="269"/>
      <c r="AD81" s="32" t="s">
        <v>81</v>
      </c>
    </row>
    <row r="82" spans="1:30" s="4" customFormat="1" ht="15" customHeight="1" x14ac:dyDescent="0.15">
      <c r="A82" s="95"/>
      <c r="B82" s="78" t="s">
        <v>42</v>
      </c>
      <c r="C82" s="79"/>
      <c r="D82" s="79"/>
      <c r="E82" s="79"/>
      <c r="F82" s="246"/>
      <c r="G82" s="242">
        <f>●計画書様式１号‐１!G78</f>
        <v>0</v>
      </c>
      <c r="H82" s="243"/>
      <c r="I82" s="244"/>
      <c r="J82" s="242">
        <f t="shared" ref="J82" si="2">AA82</f>
        <v>0</v>
      </c>
      <c r="K82" s="243"/>
      <c r="L82" s="244"/>
      <c r="M82" s="252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70"/>
      <c r="AB82" s="270"/>
      <c r="AC82" s="270"/>
      <c r="AD82" s="35" t="s">
        <v>81</v>
      </c>
    </row>
    <row r="83" spans="1:30" s="4" customFormat="1" ht="15" customHeight="1" x14ac:dyDescent="0.15">
      <c r="A83" s="95"/>
      <c r="B83" s="78" t="s">
        <v>155</v>
      </c>
      <c r="C83" s="79"/>
      <c r="D83" s="79"/>
      <c r="E83" s="79"/>
      <c r="F83" s="246"/>
      <c r="G83" s="242">
        <f>●計画書様式１号‐１!G79</f>
        <v>0</v>
      </c>
      <c r="H83" s="243"/>
      <c r="I83" s="244"/>
      <c r="J83" s="242">
        <f>J84+J85+J86+J87+J88</f>
        <v>0</v>
      </c>
      <c r="K83" s="243"/>
      <c r="L83" s="244"/>
      <c r="M83" s="252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82"/>
      <c r="AB83" s="282"/>
      <c r="AC83" s="282"/>
      <c r="AD83" s="35"/>
    </row>
    <row r="84" spans="1:30" s="4" customFormat="1" ht="15" customHeight="1" x14ac:dyDescent="0.15">
      <c r="A84" s="95"/>
      <c r="B84" s="83"/>
      <c r="C84" s="78" t="s">
        <v>43</v>
      </c>
      <c r="D84" s="79"/>
      <c r="E84" s="79"/>
      <c r="F84" s="246"/>
      <c r="G84" s="242">
        <f>●計画書様式１号‐１!G80</f>
        <v>0</v>
      </c>
      <c r="H84" s="243"/>
      <c r="I84" s="244"/>
      <c r="J84" s="242">
        <f t="shared" ref="J84:J89" si="3">AA84</f>
        <v>0</v>
      </c>
      <c r="K84" s="243"/>
      <c r="L84" s="244"/>
      <c r="M84" s="252"/>
      <c r="N84" s="253"/>
      <c r="O84" s="253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70"/>
      <c r="AB84" s="270"/>
      <c r="AC84" s="270"/>
      <c r="AD84" s="35" t="s">
        <v>81</v>
      </c>
    </row>
    <row r="85" spans="1:30" s="4" customFormat="1" ht="15" customHeight="1" x14ac:dyDescent="0.15">
      <c r="A85" s="95"/>
      <c r="B85" s="83"/>
      <c r="C85" s="78" t="s">
        <v>44</v>
      </c>
      <c r="D85" s="79"/>
      <c r="E85" s="79"/>
      <c r="F85" s="246"/>
      <c r="G85" s="242">
        <f>●計画書様式１号‐１!G81</f>
        <v>0</v>
      </c>
      <c r="H85" s="243"/>
      <c r="I85" s="244"/>
      <c r="J85" s="242">
        <f t="shared" si="3"/>
        <v>0</v>
      </c>
      <c r="K85" s="243"/>
      <c r="L85" s="244"/>
      <c r="M85" s="252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70"/>
      <c r="AB85" s="270"/>
      <c r="AC85" s="270"/>
      <c r="AD85" s="35" t="s">
        <v>81</v>
      </c>
    </row>
    <row r="86" spans="1:30" s="4" customFormat="1" ht="15" customHeight="1" x14ac:dyDescent="0.15">
      <c r="A86" s="95"/>
      <c r="B86" s="83"/>
      <c r="C86" s="78" t="s">
        <v>45</v>
      </c>
      <c r="D86" s="79"/>
      <c r="E86" s="79"/>
      <c r="F86" s="246"/>
      <c r="G86" s="242">
        <f>●計画書様式１号‐１!G82</f>
        <v>0</v>
      </c>
      <c r="H86" s="243"/>
      <c r="I86" s="244"/>
      <c r="J86" s="242">
        <f t="shared" si="3"/>
        <v>0</v>
      </c>
      <c r="K86" s="243"/>
      <c r="L86" s="244"/>
      <c r="M86" s="252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70"/>
      <c r="AB86" s="270"/>
      <c r="AC86" s="270"/>
      <c r="AD86" s="35" t="s">
        <v>81</v>
      </c>
    </row>
    <row r="87" spans="1:30" s="4" customFormat="1" ht="15" customHeight="1" x14ac:dyDescent="0.15">
      <c r="A87" s="95"/>
      <c r="B87" s="83"/>
      <c r="C87" s="78" t="s">
        <v>46</v>
      </c>
      <c r="D87" s="79"/>
      <c r="E87" s="79"/>
      <c r="F87" s="246"/>
      <c r="G87" s="242">
        <f>●計画書様式１号‐１!G83</f>
        <v>0</v>
      </c>
      <c r="H87" s="243"/>
      <c r="I87" s="244"/>
      <c r="J87" s="242">
        <f t="shared" si="3"/>
        <v>0</v>
      </c>
      <c r="K87" s="243"/>
      <c r="L87" s="244"/>
      <c r="M87" s="252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70"/>
      <c r="AB87" s="270"/>
      <c r="AC87" s="270"/>
      <c r="AD87" s="35" t="s">
        <v>81</v>
      </c>
    </row>
    <row r="88" spans="1:30" s="4" customFormat="1" ht="15" customHeight="1" x14ac:dyDescent="0.15">
      <c r="A88" s="95"/>
      <c r="B88" s="83"/>
      <c r="C88" s="78" t="s">
        <v>47</v>
      </c>
      <c r="D88" s="79"/>
      <c r="E88" s="79"/>
      <c r="F88" s="246"/>
      <c r="G88" s="242">
        <f>●計画書様式１号‐１!G84</f>
        <v>0</v>
      </c>
      <c r="H88" s="243"/>
      <c r="I88" s="244"/>
      <c r="J88" s="242">
        <f t="shared" si="3"/>
        <v>0</v>
      </c>
      <c r="K88" s="243"/>
      <c r="L88" s="244"/>
      <c r="M88" s="252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70"/>
      <c r="AB88" s="270"/>
      <c r="AC88" s="270"/>
      <c r="AD88" s="35" t="s">
        <v>81</v>
      </c>
    </row>
    <row r="89" spans="1:30" s="4" customFormat="1" ht="15" customHeight="1" x14ac:dyDescent="0.15">
      <c r="A89" s="95"/>
      <c r="B89" s="84" t="s">
        <v>149</v>
      </c>
      <c r="C89" s="85"/>
      <c r="D89" s="85"/>
      <c r="E89" s="85"/>
      <c r="F89" s="245"/>
      <c r="G89" s="242">
        <f>●計画書様式１号‐１!G85</f>
        <v>0</v>
      </c>
      <c r="H89" s="243"/>
      <c r="I89" s="244"/>
      <c r="J89" s="242">
        <f t="shared" si="3"/>
        <v>0</v>
      </c>
      <c r="K89" s="243"/>
      <c r="L89" s="244"/>
      <c r="M89" s="252"/>
      <c r="N89" s="253"/>
      <c r="O89" s="253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70"/>
      <c r="AB89" s="270"/>
      <c r="AC89" s="270"/>
      <c r="AD89" s="35" t="s">
        <v>81</v>
      </c>
    </row>
    <row r="90" spans="1:30" s="4" customFormat="1" ht="15" customHeight="1" x14ac:dyDescent="0.15">
      <c r="A90" s="95"/>
      <c r="B90" s="78" t="s">
        <v>150</v>
      </c>
      <c r="C90" s="79"/>
      <c r="D90" s="79"/>
      <c r="E90" s="79"/>
      <c r="F90" s="246"/>
      <c r="G90" s="242">
        <f>●計画書様式１号‐１!G86</f>
        <v>0</v>
      </c>
      <c r="H90" s="243"/>
      <c r="I90" s="244"/>
      <c r="J90" s="242">
        <f>J91+J92+J93</f>
        <v>0</v>
      </c>
      <c r="K90" s="243"/>
      <c r="L90" s="244"/>
      <c r="M90" s="252"/>
      <c r="N90" s="253"/>
      <c r="O90" s="253"/>
      <c r="P90" s="253"/>
      <c r="Q90" s="253"/>
      <c r="R90" s="253"/>
      <c r="S90" s="253"/>
      <c r="T90" s="253"/>
      <c r="U90" s="253"/>
      <c r="V90" s="253"/>
      <c r="W90" s="253"/>
      <c r="X90" s="253"/>
      <c r="Y90" s="253"/>
      <c r="Z90" s="253"/>
      <c r="AA90" s="282"/>
      <c r="AB90" s="282"/>
      <c r="AC90" s="282"/>
      <c r="AD90" s="35"/>
    </row>
    <row r="91" spans="1:30" s="4" customFormat="1" ht="15" customHeight="1" x14ac:dyDescent="0.15">
      <c r="A91" s="95"/>
      <c r="B91" s="100"/>
      <c r="C91" s="78" t="s">
        <v>48</v>
      </c>
      <c r="D91" s="79"/>
      <c r="E91" s="79"/>
      <c r="F91" s="246"/>
      <c r="G91" s="242">
        <f>●計画書様式１号‐１!G87</f>
        <v>0</v>
      </c>
      <c r="H91" s="243"/>
      <c r="I91" s="244"/>
      <c r="J91" s="242">
        <f t="shared" ref="J91:J94" si="4">AA91</f>
        <v>0</v>
      </c>
      <c r="K91" s="243"/>
      <c r="L91" s="244"/>
      <c r="M91" s="252"/>
      <c r="N91" s="253"/>
      <c r="O91" s="253"/>
      <c r="P91" s="253"/>
      <c r="Q91" s="253"/>
      <c r="R91" s="253"/>
      <c r="S91" s="253"/>
      <c r="T91" s="253"/>
      <c r="U91" s="253"/>
      <c r="V91" s="253"/>
      <c r="W91" s="253"/>
      <c r="X91" s="253"/>
      <c r="Y91" s="253"/>
      <c r="Z91" s="253"/>
      <c r="AA91" s="270"/>
      <c r="AB91" s="270"/>
      <c r="AC91" s="270"/>
      <c r="AD91" s="35" t="s">
        <v>81</v>
      </c>
    </row>
    <row r="92" spans="1:30" s="4" customFormat="1" ht="15" customHeight="1" x14ac:dyDescent="0.15">
      <c r="A92" s="95"/>
      <c r="B92" s="100"/>
      <c r="C92" s="78" t="s">
        <v>49</v>
      </c>
      <c r="D92" s="79"/>
      <c r="E92" s="79"/>
      <c r="F92" s="246"/>
      <c r="G92" s="242">
        <f>●計画書様式１号‐１!G88</f>
        <v>0</v>
      </c>
      <c r="H92" s="243"/>
      <c r="I92" s="244"/>
      <c r="J92" s="242">
        <f t="shared" si="4"/>
        <v>0</v>
      </c>
      <c r="K92" s="243"/>
      <c r="L92" s="244"/>
      <c r="M92" s="252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70"/>
      <c r="AB92" s="270"/>
      <c r="AC92" s="270"/>
      <c r="AD92" s="35" t="s">
        <v>81</v>
      </c>
    </row>
    <row r="93" spans="1:30" s="4" customFormat="1" ht="15" customHeight="1" x14ac:dyDescent="0.15">
      <c r="A93" s="95"/>
      <c r="B93" s="100"/>
      <c r="C93" s="78" t="s">
        <v>50</v>
      </c>
      <c r="D93" s="79"/>
      <c r="E93" s="79"/>
      <c r="F93" s="246"/>
      <c r="G93" s="242">
        <f>●計画書様式１号‐１!G89</f>
        <v>0</v>
      </c>
      <c r="H93" s="243"/>
      <c r="I93" s="244"/>
      <c r="J93" s="242">
        <f t="shared" si="4"/>
        <v>0</v>
      </c>
      <c r="K93" s="243"/>
      <c r="L93" s="244"/>
      <c r="M93" s="252"/>
      <c r="N93" s="253"/>
      <c r="O93" s="253"/>
      <c r="P93" s="253"/>
      <c r="Q93" s="253"/>
      <c r="R93" s="253"/>
      <c r="S93" s="253"/>
      <c r="T93" s="253"/>
      <c r="U93" s="253"/>
      <c r="V93" s="253"/>
      <c r="W93" s="253"/>
      <c r="X93" s="253"/>
      <c r="Y93" s="253"/>
      <c r="Z93" s="253"/>
      <c r="AA93" s="270"/>
      <c r="AB93" s="270"/>
      <c r="AC93" s="270"/>
      <c r="AD93" s="35" t="s">
        <v>81</v>
      </c>
    </row>
    <row r="94" spans="1:30" s="4" customFormat="1" ht="15" customHeight="1" x14ac:dyDescent="0.15">
      <c r="A94" s="95"/>
      <c r="B94" s="78" t="s">
        <v>147</v>
      </c>
      <c r="C94" s="79"/>
      <c r="D94" s="79"/>
      <c r="E94" s="79"/>
      <c r="F94" s="246"/>
      <c r="G94" s="242">
        <f>●計画書様式１号‐１!G90</f>
        <v>0</v>
      </c>
      <c r="H94" s="243"/>
      <c r="I94" s="244"/>
      <c r="J94" s="242">
        <f t="shared" si="4"/>
        <v>0</v>
      </c>
      <c r="K94" s="243"/>
      <c r="L94" s="244"/>
      <c r="M94" s="252"/>
      <c r="N94" s="253"/>
      <c r="O94" s="253"/>
      <c r="P94" s="253"/>
      <c r="Q94" s="253"/>
      <c r="R94" s="253"/>
      <c r="S94" s="253"/>
      <c r="T94" s="253"/>
      <c r="U94" s="253"/>
      <c r="V94" s="253"/>
      <c r="W94" s="253"/>
      <c r="X94" s="253"/>
      <c r="Y94" s="253"/>
      <c r="Z94" s="253"/>
      <c r="AA94" s="270"/>
      <c r="AB94" s="270"/>
      <c r="AC94" s="270"/>
      <c r="AD94" s="35" t="s">
        <v>81</v>
      </c>
    </row>
    <row r="95" spans="1:30" s="4" customFormat="1" ht="15" customHeight="1" x14ac:dyDescent="0.15">
      <c r="A95" s="134"/>
      <c r="B95" s="267" t="s">
        <v>151</v>
      </c>
      <c r="C95" s="267"/>
      <c r="D95" s="267"/>
      <c r="E95" s="267"/>
      <c r="F95" s="268"/>
      <c r="G95" s="276">
        <f>G81+G82+G83+G89+G90+G94</f>
        <v>0</v>
      </c>
      <c r="H95" s="277"/>
      <c r="I95" s="278"/>
      <c r="J95" s="276">
        <f>J81+J82+J83+J89+J90+J94</f>
        <v>0</v>
      </c>
      <c r="K95" s="277"/>
      <c r="L95" s="278"/>
      <c r="M95" s="289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  <c r="AA95" s="291"/>
      <c r="AB95" s="291"/>
      <c r="AC95" s="291"/>
      <c r="AD95" s="36"/>
    </row>
    <row r="96" spans="1:30" s="4" customFormat="1" ht="15" customHeight="1" x14ac:dyDescent="0.15">
      <c r="A96" s="94" t="s">
        <v>24</v>
      </c>
      <c r="B96" s="86" t="s">
        <v>148</v>
      </c>
      <c r="C96" s="86"/>
      <c r="D96" s="86"/>
      <c r="E96" s="86"/>
      <c r="F96" s="266"/>
      <c r="G96" s="263">
        <f>●計画書様式１号‐１!G92</f>
        <v>0</v>
      </c>
      <c r="H96" s="264"/>
      <c r="I96" s="265"/>
      <c r="J96" s="263">
        <f>AA96</f>
        <v>0</v>
      </c>
      <c r="K96" s="264"/>
      <c r="L96" s="265"/>
      <c r="M96" s="250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69"/>
      <c r="AB96" s="269"/>
      <c r="AC96" s="269"/>
      <c r="AD96" s="32" t="s">
        <v>81</v>
      </c>
    </row>
    <row r="97" spans="1:30" s="4" customFormat="1" ht="15" customHeight="1" x14ac:dyDescent="0.15">
      <c r="A97" s="95"/>
      <c r="B97" s="78" t="s">
        <v>42</v>
      </c>
      <c r="C97" s="79"/>
      <c r="D97" s="79"/>
      <c r="E97" s="79"/>
      <c r="F97" s="246"/>
      <c r="G97" s="242">
        <f>●計画書様式１号‐１!G93</f>
        <v>0</v>
      </c>
      <c r="H97" s="243"/>
      <c r="I97" s="244"/>
      <c r="J97" s="242">
        <f t="shared" ref="J97" si="5">AA97</f>
        <v>0</v>
      </c>
      <c r="K97" s="243"/>
      <c r="L97" s="244"/>
      <c r="M97" s="252"/>
      <c r="N97" s="253"/>
      <c r="O97" s="253"/>
      <c r="P97" s="253"/>
      <c r="Q97" s="253"/>
      <c r="R97" s="253"/>
      <c r="S97" s="253"/>
      <c r="T97" s="253"/>
      <c r="U97" s="253"/>
      <c r="V97" s="253"/>
      <c r="W97" s="253"/>
      <c r="X97" s="253"/>
      <c r="Y97" s="253"/>
      <c r="Z97" s="253"/>
      <c r="AA97" s="270"/>
      <c r="AB97" s="270"/>
      <c r="AC97" s="270"/>
      <c r="AD97" s="35" t="s">
        <v>81</v>
      </c>
    </row>
    <row r="98" spans="1:30" s="4" customFormat="1" ht="15" customHeight="1" x14ac:dyDescent="0.15">
      <c r="A98" s="95"/>
      <c r="B98" s="78" t="s">
        <v>155</v>
      </c>
      <c r="C98" s="79"/>
      <c r="D98" s="79"/>
      <c r="E98" s="79"/>
      <c r="F98" s="246"/>
      <c r="G98" s="242">
        <f>●計画書様式１号‐１!G94</f>
        <v>0</v>
      </c>
      <c r="H98" s="243"/>
      <c r="I98" s="244"/>
      <c r="J98" s="242">
        <f>J99+J100+J101+J102+J103</f>
        <v>0</v>
      </c>
      <c r="K98" s="243"/>
      <c r="L98" s="244"/>
      <c r="M98" s="252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82"/>
      <c r="AB98" s="282"/>
      <c r="AC98" s="282"/>
      <c r="AD98" s="35"/>
    </row>
    <row r="99" spans="1:30" s="4" customFormat="1" ht="15" customHeight="1" x14ac:dyDescent="0.15">
      <c r="A99" s="95"/>
      <c r="B99" s="83"/>
      <c r="C99" s="78" t="s">
        <v>43</v>
      </c>
      <c r="D99" s="79"/>
      <c r="E99" s="79"/>
      <c r="F99" s="246"/>
      <c r="G99" s="242">
        <f>●計画書様式１号‐１!G95</f>
        <v>0</v>
      </c>
      <c r="H99" s="243"/>
      <c r="I99" s="244"/>
      <c r="J99" s="242">
        <f t="shared" ref="J99:J104" si="6">AA99</f>
        <v>0</v>
      </c>
      <c r="K99" s="243"/>
      <c r="L99" s="244"/>
      <c r="M99" s="252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70"/>
      <c r="AB99" s="270"/>
      <c r="AC99" s="270"/>
      <c r="AD99" s="35" t="s">
        <v>81</v>
      </c>
    </row>
    <row r="100" spans="1:30" s="4" customFormat="1" ht="15" customHeight="1" x14ac:dyDescent="0.15">
      <c r="A100" s="95"/>
      <c r="B100" s="83"/>
      <c r="C100" s="78" t="s">
        <v>44</v>
      </c>
      <c r="D100" s="79"/>
      <c r="E100" s="79"/>
      <c r="F100" s="246"/>
      <c r="G100" s="242">
        <f>●計画書様式１号‐１!G96</f>
        <v>0</v>
      </c>
      <c r="H100" s="243"/>
      <c r="I100" s="244"/>
      <c r="J100" s="242">
        <f t="shared" si="6"/>
        <v>0</v>
      </c>
      <c r="K100" s="243"/>
      <c r="L100" s="244"/>
      <c r="M100" s="252"/>
      <c r="N100" s="253"/>
      <c r="O100" s="253"/>
      <c r="P100" s="253"/>
      <c r="Q100" s="253"/>
      <c r="R100" s="253"/>
      <c r="S100" s="253"/>
      <c r="T100" s="253"/>
      <c r="U100" s="253"/>
      <c r="V100" s="253"/>
      <c r="W100" s="253"/>
      <c r="X100" s="253"/>
      <c r="Y100" s="253"/>
      <c r="Z100" s="253"/>
      <c r="AA100" s="270"/>
      <c r="AB100" s="270"/>
      <c r="AC100" s="270"/>
      <c r="AD100" s="35" t="s">
        <v>81</v>
      </c>
    </row>
    <row r="101" spans="1:30" s="4" customFormat="1" ht="15" customHeight="1" x14ac:dyDescent="0.15">
      <c r="A101" s="95"/>
      <c r="B101" s="83"/>
      <c r="C101" s="78" t="s">
        <v>45</v>
      </c>
      <c r="D101" s="79"/>
      <c r="E101" s="79"/>
      <c r="F101" s="246"/>
      <c r="G101" s="242">
        <f>●計画書様式１号‐１!G97</f>
        <v>0</v>
      </c>
      <c r="H101" s="243"/>
      <c r="I101" s="244"/>
      <c r="J101" s="242">
        <f t="shared" si="6"/>
        <v>0</v>
      </c>
      <c r="K101" s="243"/>
      <c r="L101" s="244"/>
      <c r="M101" s="252"/>
      <c r="N101" s="253"/>
      <c r="O101" s="253"/>
      <c r="P101" s="253"/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70"/>
      <c r="AB101" s="270"/>
      <c r="AC101" s="270"/>
      <c r="AD101" s="35" t="s">
        <v>81</v>
      </c>
    </row>
    <row r="102" spans="1:30" s="4" customFormat="1" ht="15" customHeight="1" x14ac:dyDescent="0.15">
      <c r="A102" s="95"/>
      <c r="B102" s="83"/>
      <c r="C102" s="78" t="s">
        <v>46</v>
      </c>
      <c r="D102" s="79"/>
      <c r="E102" s="79"/>
      <c r="F102" s="246"/>
      <c r="G102" s="242">
        <f>●計画書様式１号‐１!G98</f>
        <v>0</v>
      </c>
      <c r="H102" s="243"/>
      <c r="I102" s="244"/>
      <c r="J102" s="242">
        <f t="shared" si="6"/>
        <v>0</v>
      </c>
      <c r="K102" s="243"/>
      <c r="L102" s="244"/>
      <c r="M102" s="252"/>
      <c r="N102" s="253"/>
      <c r="O102" s="253"/>
      <c r="P102" s="253"/>
      <c r="Q102" s="253"/>
      <c r="R102" s="253"/>
      <c r="S102" s="253"/>
      <c r="T102" s="253"/>
      <c r="U102" s="253"/>
      <c r="V102" s="253"/>
      <c r="W102" s="253"/>
      <c r="X102" s="253"/>
      <c r="Y102" s="253"/>
      <c r="Z102" s="253"/>
      <c r="AA102" s="270"/>
      <c r="AB102" s="270"/>
      <c r="AC102" s="270"/>
      <c r="AD102" s="35" t="s">
        <v>81</v>
      </c>
    </row>
    <row r="103" spans="1:30" s="4" customFormat="1" ht="15" customHeight="1" x14ac:dyDescent="0.15">
      <c r="A103" s="95"/>
      <c r="B103" s="83"/>
      <c r="C103" s="78" t="s">
        <v>47</v>
      </c>
      <c r="D103" s="79"/>
      <c r="E103" s="79"/>
      <c r="F103" s="246"/>
      <c r="G103" s="242">
        <f>●計画書様式１号‐１!G99</f>
        <v>0</v>
      </c>
      <c r="H103" s="243"/>
      <c r="I103" s="244"/>
      <c r="J103" s="242">
        <f t="shared" si="6"/>
        <v>0</v>
      </c>
      <c r="K103" s="243"/>
      <c r="L103" s="244"/>
      <c r="M103" s="252"/>
      <c r="N103" s="253"/>
      <c r="O103" s="253"/>
      <c r="P103" s="253"/>
      <c r="Q103" s="253"/>
      <c r="R103" s="253"/>
      <c r="S103" s="253"/>
      <c r="T103" s="253"/>
      <c r="U103" s="253"/>
      <c r="V103" s="253"/>
      <c r="W103" s="253"/>
      <c r="X103" s="253"/>
      <c r="Y103" s="253"/>
      <c r="Z103" s="253"/>
      <c r="AA103" s="270"/>
      <c r="AB103" s="270"/>
      <c r="AC103" s="270"/>
      <c r="AD103" s="35" t="s">
        <v>81</v>
      </c>
    </row>
    <row r="104" spans="1:30" s="4" customFormat="1" ht="15" customHeight="1" x14ac:dyDescent="0.15">
      <c r="A104" s="95"/>
      <c r="B104" s="84" t="s">
        <v>149</v>
      </c>
      <c r="C104" s="85"/>
      <c r="D104" s="85"/>
      <c r="E104" s="85"/>
      <c r="F104" s="245"/>
      <c r="G104" s="242">
        <f>●計画書様式１号‐１!G100</f>
        <v>0</v>
      </c>
      <c r="H104" s="243"/>
      <c r="I104" s="244"/>
      <c r="J104" s="242">
        <f t="shared" si="6"/>
        <v>0</v>
      </c>
      <c r="K104" s="243"/>
      <c r="L104" s="244"/>
      <c r="M104" s="252"/>
      <c r="N104" s="253"/>
      <c r="O104" s="253"/>
      <c r="P104" s="253"/>
      <c r="Q104" s="253"/>
      <c r="R104" s="253"/>
      <c r="S104" s="253"/>
      <c r="T104" s="253"/>
      <c r="U104" s="253"/>
      <c r="V104" s="253"/>
      <c r="W104" s="253"/>
      <c r="X104" s="253"/>
      <c r="Y104" s="253"/>
      <c r="Z104" s="253"/>
      <c r="AA104" s="270"/>
      <c r="AB104" s="270"/>
      <c r="AC104" s="270"/>
      <c r="AD104" s="35" t="s">
        <v>81</v>
      </c>
    </row>
    <row r="105" spans="1:30" s="4" customFormat="1" ht="15" customHeight="1" x14ac:dyDescent="0.15">
      <c r="A105" s="95"/>
      <c r="B105" s="78" t="s">
        <v>150</v>
      </c>
      <c r="C105" s="79"/>
      <c r="D105" s="79"/>
      <c r="E105" s="79"/>
      <c r="F105" s="246"/>
      <c r="G105" s="242">
        <f>●計画書様式１号‐１!G101</f>
        <v>0</v>
      </c>
      <c r="H105" s="243"/>
      <c r="I105" s="244"/>
      <c r="J105" s="242">
        <f>J106+J107+J108</f>
        <v>0</v>
      </c>
      <c r="K105" s="243"/>
      <c r="L105" s="244"/>
      <c r="M105" s="252"/>
      <c r="N105" s="253"/>
      <c r="O105" s="253"/>
      <c r="P105" s="253"/>
      <c r="Q105" s="253"/>
      <c r="R105" s="253"/>
      <c r="S105" s="253"/>
      <c r="T105" s="253"/>
      <c r="U105" s="253"/>
      <c r="V105" s="253"/>
      <c r="W105" s="253"/>
      <c r="X105" s="253"/>
      <c r="Y105" s="253"/>
      <c r="Z105" s="253"/>
      <c r="AA105" s="282"/>
      <c r="AB105" s="282"/>
      <c r="AC105" s="282"/>
      <c r="AD105" s="35"/>
    </row>
    <row r="106" spans="1:30" s="4" customFormat="1" ht="15" customHeight="1" x14ac:dyDescent="0.15">
      <c r="A106" s="95"/>
      <c r="B106" s="100"/>
      <c r="C106" s="78" t="s">
        <v>48</v>
      </c>
      <c r="D106" s="79"/>
      <c r="E106" s="79"/>
      <c r="F106" s="246"/>
      <c r="G106" s="242">
        <f>●計画書様式１号‐１!G102</f>
        <v>0</v>
      </c>
      <c r="H106" s="243"/>
      <c r="I106" s="244"/>
      <c r="J106" s="242">
        <f t="shared" ref="J106:J109" si="7">AA106</f>
        <v>0</v>
      </c>
      <c r="K106" s="243"/>
      <c r="L106" s="244"/>
      <c r="M106" s="252"/>
      <c r="N106" s="253"/>
      <c r="O106" s="253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253"/>
      <c r="AA106" s="270"/>
      <c r="AB106" s="270"/>
      <c r="AC106" s="270"/>
      <c r="AD106" s="35" t="s">
        <v>81</v>
      </c>
    </row>
    <row r="107" spans="1:30" s="4" customFormat="1" ht="15" customHeight="1" x14ac:dyDescent="0.15">
      <c r="A107" s="95"/>
      <c r="B107" s="100"/>
      <c r="C107" s="78" t="s">
        <v>49</v>
      </c>
      <c r="D107" s="79"/>
      <c r="E107" s="79"/>
      <c r="F107" s="246"/>
      <c r="G107" s="242">
        <f>●計画書様式１号‐１!G103</f>
        <v>0</v>
      </c>
      <c r="H107" s="243"/>
      <c r="I107" s="244"/>
      <c r="J107" s="242">
        <f t="shared" si="7"/>
        <v>0</v>
      </c>
      <c r="K107" s="243"/>
      <c r="L107" s="244"/>
      <c r="M107" s="252"/>
      <c r="N107" s="253"/>
      <c r="O107" s="253"/>
      <c r="P107" s="253"/>
      <c r="Q107" s="253"/>
      <c r="R107" s="253"/>
      <c r="S107" s="253"/>
      <c r="T107" s="253"/>
      <c r="U107" s="253"/>
      <c r="V107" s="253"/>
      <c r="W107" s="253"/>
      <c r="X107" s="253"/>
      <c r="Y107" s="253"/>
      <c r="Z107" s="253"/>
      <c r="AA107" s="270"/>
      <c r="AB107" s="270"/>
      <c r="AC107" s="270"/>
      <c r="AD107" s="35" t="s">
        <v>81</v>
      </c>
    </row>
    <row r="108" spans="1:30" s="4" customFormat="1" ht="15" customHeight="1" x14ac:dyDescent="0.15">
      <c r="A108" s="95"/>
      <c r="B108" s="100"/>
      <c r="C108" s="78" t="s">
        <v>50</v>
      </c>
      <c r="D108" s="79"/>
      <c r="E108" s="79"/>
      <c r="F108" s="246"/>
      <c r="G108" s="242">
        <f>●計画書様式１号‐１!G104</f>
        <v>0</v>
      </c>
      <c r="H108" s="243"/>
      <c r="I108" s="244"/>
      <c r="J108" s="242">
        <f t="shared" si="7"/>
        <v>0</v>
      </c>
      <c r="K108" s="243"/>
      <c r="L108" s="244"/>
      <c r="M108" s="252"/>
      <c r="N108" s="253"/>
      <c r="O108" s="253"/>
      <c r="P108" s="253"/>
      <c r="Q108" s="253"/>
      <c r="R108" s="253"/>
      <c r="S108" s="253"/>
      <c r="T108" s="253"/>
      <c r="U108" s="253"/>
      <c r="V108" s="253"/>
      <c r="W108" s="253"/>
      <c r="X108" s="253"/>
      <c r="Y108" s="253"/>
      <c r="Z108" s="253"/>
      <c r="AA108" s="270"/>
      <c r="AB108" s="270"/>
      <c r="AC108" s="270"/>
      <c r="AD108" s="35" t="s">
        <v>81</v>
      </c>
    </row>
    <row r="109" spans="1:30" s="4" customFormat="1" ht="15" customHeight="1" x14ac:dyDescent="0.15">
      <c r="A109" s="95"/>
      <c r="B109" s="78" t="s">
        <v>147</v>
      </c>
      <c r="C109" s="79"/>
      <c r="D109" s="79"/>
      <c r="E109" s="79"/>
      <c r="F109" s="246"/>
      <c r="G109" s="242">
        <f>●計画書様式１号‐１!G105</f>
        <v>0</v>
      </c>
      <c r="H109" s="243"/>
      <c r="I109" s="244"/>
      <c r="J109" s="242">
        <f t="shared" si="7"/>
        <v>0</v>
      </c>
      <c r="K109" s="243"/>
      <c r="L109" s="244"/>
      <c r="M109" s="252"/>
      <c r="N109" s="253"/>
      <c r="O109" s="253"/>
      <c r="P109" s="253"/>
      <c r="Q109" s="253"/>
      <c r="R109" s="253"/>
      <c r="S109" s="253"/>
      <c r="T109" s="253"/>
      <c r="U109" s="253"/>
      <c r="V109" s="253"/>
      <c r="W109" s="253"/>
      <c r="X109" s="253"/>
      <c r="Y109" s="253"/>
      <c r="Z109" s="253"/>
      <c r="AA109" s="270"/>
      <c r="AB109" s="270"/>
      <c r="AC109" s="270"/>
      <c r="AD109" s="35" t="s">
        <v>81</v>
      </c>
    </row>
    <row r="110" spans="1:30" s="4" customFormat="1" ht="15" customHeight="1" thickBot="1" x14ac:dyDescent="0.2">
      <c r="A110" s="126"/>
      <c r="B110" s="274" t="s">
        <v>151</v>
      </c>
      <c r="C110" s="274"/>
      <c r="D110" s="274"/>
      <c r="E110" s="274"/>
      <c r="F110" s="275"/>
      <c r="G110" s="276">
        <f>G96+G97+G98+G104+G105+G109</f>
        <v>0</v>
      </c>
      <c r="H110" s="277"/>
      <c r="I110" s="278"/>
      <c r="J110" s="276">
        <f>J96+J97+J98+J104+J105+J109</f>
        <v>0</v>
      </c>
      <c r="K110" s="277"/>
      <c r="L110" s="278"/>
      <c r="M110" s="279"/>
      <c r="N110" s="280"/>
      <c r="O110" s="280"/>
      <c r="P110" s="280"/>
      <c r="Q110" s="280"/>
      <c r="R110" s="280"/>
      <c r="S110" s="280"/>
      <c r="T110" s="280"/>
      <c r="U110" s="280"/>
      <c r="V110" s="280"/>
      <c r="W110" s="280"/>
      <c r="X110" s="280"/>
      <c r="Y110" s="280"/>
      <c r="Z110" s="280"/>
      <c r="AA110" s="291"/>
      <c r="AB110" s="291"/>
      <c r="AC110" s="291"/>
      <c r="AD110" s="36"/>
    </row>
    <row r="111" spans="1:30" s="4" customFormat="1" ht="15" customHeight="1" thickTop="1" thickBot="1" x14ac:dyDescent="0.2">
      <c r="A111" s="120" t="s">
        <v>153</v>
      </c>
      <c r="B111" s="121"/>
      <c r="C111" s="121"/>
      <c r="D111" s="121"/>
      <c r="E111" s="121"/>
      <c r="F111" s="104"/>
      <c r="G111" s="292">
        <f>G80+G95+G110</f>
        <v>0</v>
      </c>
      <c r="H111" s="293"/>
      <c r="I111" s="294"/>
      <c r="J111" s="292">
        <f>J80+J95+J110</f>
        <v>0</v>
      </c>
      <c r="K111" s="293"/>
      <c r="L111" s="294"/>
      <c r="M111" s="295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  <c r="X111" s="296"/>
      <c r="Y111" s="296"/>
      <c r="Z111" s="296"/>
      <c r="AA111" s="297"/>
      <c r="AB111" s="297"/>
      <c r="AC111" s="297"/>
      <c r="AD111" s="37"/>
    </row>
    <row r="112" spans="1:30" ht="14.25" thickTop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</sheetData>
  <mergeCells count="372">
    <mergeCell ref="AA110:AC110"/>
    <mergeCell ref="G111:I111"/>
    <mergeCell ref="J111:L111"/>
    <mergeCell ref="M111:Z111"/>
    <mergeCell ref="AA111:AC111"/>
    <mergeCell ref="AA107:AC107"/>
    <mergeCell ref="G108:I108"/>
    <mergeCell ref="J108:L108"/>
    <mergeCell ref="M108:Z108"/>
    <mergeCell ref="AA108:AC108"/>
    <mergeCell ref="G109:I109"/>
    <mergeCell ref="J109:L109"/>
    <mergeCell ref="M109:Z109"/>
    <mergeCell ref="AA109:AC109"/>
    <mergeCell ref="AA104:AC104"/>
    <mergeCell ref="G105:I105"/>
    <mergeCell ref="J105:L105"/>
    <mergeCell ref="M105:Z105"/>
    <mergeCell ref="G106:I106"/>
    <mergeCell ref="J106:L106"/>
    <mergeCell ref="M106:Z106"/>
    <mergeCell ref="AA106:AC106"/>
    <mergeCell ref="AA101:AC101"/>
    <mergeCell ref="G102:I102"/>
    <mergeCell ref="J102:L102"/>
    <mergeCell ref="M102:Z102"/>
    <mergeCell ref="AA102:AC102"/>
    <mergeCell ref="G103:I103"/>
    <mergeCell ref="J103:L103"/>
    <mergeCell ref="M103:Z103"/>
    <mergeCell ref="AA103:AC103"/>
    <mergeCell ref="J101:L101"/>
    <mergeCell ref="M101:Z101"/>
    <mergeCell ref="G104:I104"/>
    <mergeCell ref="J104:L104"/>
    <mergeCell ref="AA105:AC105"/>
    <mergeCell ref="AA99:AC99"/>
    <mergeCell ref="G100:I100"/>
    <mergeCell ref="J100:L100"/>
    <mergeCell ref="M100:Z100"/>
    <mergeCell ref="AA100:AC100"/>
    <mergeCell ref="AA96:AC96"/>
    <mergeCell ref="G97:I97"/>
    <mergeCell ref="J97:L97"/>
    <mergeCell ref="M97:Z97"/>
    <mergeCell ref="AA97:AC97"/>
    <mergeCell ref="G98:I98"/>
    <mergeCell ref="J98:L98"/>
    <mergeCell ref="M98:Z98"/>
    <mergeCell ref="AA98:AC98"/>
    <mergeCell ref="G96:I96"/>
    <mergeCell ref="J96:L96"/>
    <mergeCell ref="M96:Z96"/>
    <mergeCell ref="G99:I99"/>
    <mergeCell ref="J99:L99"/>
    <mergeCell ref="M99:Z99"/>
    <mergeCell ref="AA93:AC93"/>
    <mergeCell ref="G94:I94"/>
    <mergeCell ref="J94:L94"/>
    <mergeCell ref="M94:Z94"/>
    <mergeCell ref="AA94:AC94"/>
    <mergeCell ref="G95:I95"/>
    <mergeCell ref="J95:L95"/>
    <mergeCell ref="M95:Z95"/>
    <mergeCell ref="AA95:AC95"/>
    <mergeCell ref="M93:Z93"/>
    <mergeCell ref="AA91:AC91"/>
    <mergeCell ref="G92:I92"/>
    <mergeCell ref="J92:L92"/>
    <mergeCell ref="M92:Z92"/>
    <mergeCell ref="AA92:AC92"/>
    <mergeCell ref="G89:I89"/>
    <mergeCell ref="J89:L89"/>
    <mergeCell ref="M89:Z89"/>
    <mergeCell ref="AA89:AC89"/>
    <mergeCell ref="G90:I90"/>
    <mergeCell ref="J90:L90"/>
    <mergeCell ref="M90:Z90"/>
    <mergeCell ref="AA90:AC90"/>
    <mergeCell ref="M91:Z91"/>
    <mergeCell ref="M87:Z87"/>
    <mergeCell ref="AA87:AC87"/>
    <mergeCell ref="G88:I88"/>
    <mergeCell ref="J88:L88"/>
    <mergeCell ref="M88:Z88"/>
    <mergeCell ref="AA88:AC88"/>
    <mergeCell ref="G85:I85"/>
    <mergeCell ref="J85:L85"/>
    <mergeCell ref="M85:Z85"/>
    <mergeCell ref="AA85:AC85"/>
    <mergeCell ref="G86:I86"/>
    <mergeCell ref="J86:L86"/>
    <mergeCell ref="M86:Z86"/>
    <mergeCell ref="AA86:AC86"/>
    <mergeCell ref="M83:Z83"/>
    <mergeCell ref="AA83:AC83"/>
    <mergeCell ref="G84:I84"/>
    <mergeCell ref="J84:L84"/>
    <mergeCell ref="M84:Z84"/>
    <mergeCell ref="AA84:AC84"/>
    <mergeCell ref="G81:I81"/>
    <mergeCell ref="J81:L81"/>
    <mergeCell ref="M81:Z81"/>
    <mergeCell ref="AA81:AC81"/>
    <mergeCell ref="G82:I82"/>
    <mergeCell ref="J82:L82"/>
    <mergeCell ref="M82:Z82"/>
    <mergeCell ref="AA82:AC82"/>
    <mergeCell ref="AA78:AC78"/>
    <mergeCell ref="G79:I79"/>
    <mergeCell ref="J79:L79"/>
    <mergeCell ref="M79:Z79"/>
    <mergeCell ref="AA79:AC79"/>
    <mergeCell ref="G80:I80"/>
    <mergeCell ref="J80:L80"/>
    <mergeCell ref="M80:Z80"/>
    <mergeCell ref="AA80:AC80"/>
    <mergeCell ref="G77:I77"/>
    <mergeCell ref="J77:L77"/>
    <mergeCell ref="M77:Z77"/>
    <mergeCell ref="AA77:AC77"/>
    <mergeCell ref="AA73:AC73"/>
    <mergeCell ref="G74:I74"/>
    <mergeCell ref="J74:L74"/>
    <mergeCell ref="M74:Z74"/>
    <mergeCell ref="AA74:AC74"/>
    <mergeCell ref="G75:I75"/>
    <mergeCell ref="J75:L75"/>
    <mergeCell ref="M75:Z75"/>
    <mergeCell ref="AA75:AC75"/>
    <mergeCell ref="M73:Z73"/>
    <mergeCell ref="M68:Z68"/>
    <mergeCell ref="AA68:AC68"/>
    <mergeCell ref="G69:I69"/>
    <mergeCell ref="J69:L69"/>
    <mergeCell ref="M69:Z69"/>
    <mergeCell ref="AA69:AC69"/>
    <mergeCell ref="G76:I76"/>
    <mergeCell ref="J76:L76"/>
    <mergeCell ref="M76:Z76"/>
    <mergeCell ref="AA76:AC76"/>
    <mergeCell ref="C103:F103"/>
    <mergeCell ref="B104:F104"/>
    <mergeCell ref="M104:Z104"/>
    <mergeCell ref="C101:F101"/>
    <mergeCell ref="C102:F102"/>
    <mergeCell ref="G101:I101"/>
    <mergeCell ref="M65:AD65"/>
    <mergeCell ref="G66:I66"/>
    <mergeCell ref="J66:L66"/>
    <mergeCell ref="M66:Z66"/>
    <mergeCell ref="AA66:AC66"/>
    <mergeCell ref="G67:I67"/>
    <mergeCell ref="J67:L67"/>
    <mergeCell ref="M67:Z67"/>
    <mergeCell ref="AA67:AC67"/>
    <mergeCell ref="AA70:AC70"/>
    <mergeCell ref="G71:I71"/>
    <mergeCell ref="J71:L71"/>
    <mergeCell ref="M71:Z71"/>
    <mergeCell ref="AA71:AC71"/>
    <mergeCell ref="M72:Z72"/>
    <mergeCell ref="AA72:AC72"/>
    <mergeCell ref="G68:I68"/>
    <mergeCell ref="J68:L68"/>
    <mergeCell ref="B98:F98"/>
    <mergeCell ref="B99:B103"/>
    <mergeCell ref="C99:F99"/>
    <mergeCell ref="C100:F100"/>
    <mergeCell ref="B96:F96"/>
    <mergeCell ref="B97:F97"/>
    <mergeCell ref="A111:F111"/>
    <mergeCell ref="AA59:AC59"/>
    <mergeCell ref="AA60:AC60"/>
    <mergeCell ref="AA61:AC61"/>
    <mergeCell ref="M61:Z61"/>
    <mergeCell ref="B109:F109"/>
    <mergeCell ref="B110:F110"/>
    <mergeCell ref="G110:I110"/>
    <mergeCell ref="J110:L110"/>
    <mergeCell ref="M110:Z110"/>
    <mergeCell ref="C108:F108"/>
    <mergeCell ref="G107:I107"/>
    <mergeCell ref="J107:L107"/>
    <mergeCell ref="M107:Z107"/>
    <mergeCell ref="B105:F105"/>
    <mergeCell ref="B106:B108"/>
    <mergeCell ref="C106:F106"/>
    <mergeCell ref="C107:F107"/>
    <mergeCell ref="C85:F85"/>
    <mergeCell ref="B80:F80"/>
    <mergeCell ref="B94:F94"/>
    <mergeCell ref="B95:F95"/>
    <mergeCell ref="C92:F92"/>
    <mergeCell ref="C93:F93"/>
    <mergeCell ref="G93:I93"/>
    <mergeCell ref="J93:L93"/>
    <mergeCell ref="G83:I83"/>
    <mergeCell ref="J83:L83"/>
    <mergeCell ref="B90:F90"/>
    <mergeCell ref="B91:B93"/>
    <mergeCell ref="C91:F91"/>
    <mergeCell ref="C71:F71"/>
    <mergeCell ref="C72:F72"/>
    <mergeCell ref="C69:F69"/>
    <mergeCell ref="C70:F70"/>
    <mergeCell ref="G70:I70"/>
    <mergeCell ref="J70:L70"/>
    <mergeCell ref="M70:Z70"/>
    <mergeCell ref="A81:A95"/>
    <mergeCell ref="B81:F81"/>
    <mergeCell ref="B82:F82"/>
    <mergeCell ref="C78:F78"/>
    <mergeCell ref="B79:F79"/>
    <mergeCell ref="G78:I78"/>
    <mergeCell ref="J78:L78"/>
    <mergeCell ref="M78:Z78"/>
    <mergeCell ref="B75:F75"/>
    <mergeCell ref="B76:B78"/>
    <mergeCell ref="C76:F76"/>
    <mergeCell ref="C77:F77"/>
    <mergeCell ref="A66:A80"/>
    <mergeCell ref="B66:F66"/>
    <mergeCell ref="B67:F67"/>
    <mergeCell ref="B68:F68"/>
    <mergeCell ref="C84:F84"/>
    <mergeCell ref="M59:Z59"/>
    <mergeCell ref="M60:Z60"/>
    <mergeCell ref="M58:AD58"/>
    <mergeCell ref="M62:AD62"/>
    <mergeCell ref="C34:F34"/>
    <mergeCell ref="G34:AD34"/>
    <mergeCell ref="C20:F20"/>
    <mergeCell ref="G20:AD20"/>
    <mergeCell ref="C50:F50"/>
    <mergeCell ref="G50:AD50"/>
    <mergeCell ref="A60:F60"/>
    <mergeCell ref="G60:I60"/>
    <mergeCell ref="J60:L60"/>
    <mergeCell ref="A61:F61"/>
    <mergeCell ref="G61:I61"/>
    <mergeCell ref="J61:L61"/>
    <mergeCell ref="A58:F58"/>
    <mergeCell ref="G58:I58"/>
    <mergeCell ref="J58:L58"/>
    <mergeCell ref="A59:F59"/>
    <mergeCell ref="G59:I59"/>
    <mergeCell ref="J59:L59"/>
    <mergeCell ref="C53:F53"/>
    <mergeCell ref="G53:AD53"/>
    <mergeCell ref="A96:A110"/>
    <mergeCell ref="G91:I91"/>
    <mergeCell ref="J91:L91"/>
    <mergeCell ref="B89:F89"/>
    <mergeCell ref="C86:F86"/>
    <mergeCell ref="G72:I72"/>
    <mergeCell ref="J72:L72"/>
    <mergeCell ref="B69:B73"/>
    <mergeCell ref="A62:F62"/>
    <mergeCell ref="G62:I62"/>
    <mergeCell ref="J62:L62"/>
    <mergeCell ref="A65:F65"/>
    <mergeCell ref="G65:I65"/>
    <mergeCell ref="J65:L65"/>
    <mergeCell ref="C73:F73"/>
    <mergeCell ref="B74:F74"/>
    <mergeCell ref="G73:I73"/>
    <mergeCell ref="J73:L73"/>
    <mergeCell ref="C87:F87"/>
    <mergeCell ref="C88:F88"/>
    <mergeCell ref="G87:I87"/>
    <mergeCell ref="J87:L87"/>
    <mergeCell ref="B83:F83"/>
    <mergeCell ref="B84:B88"/>
    <mergeCell ref="C54:F54"/>
    <mergeCell ref="G54:AD54"/>
    <mergeCell ref="C55:F55"/>
    <mergeCell ref="G55:AD55"/>
    <mergeCell ref="C49:F49"/>
    <mergeCell ref="G49:AD49"/>
    <mergeCell ref="C52:F52"/>
    <mergeCell ref="G52:AD52"/>
    <mergeCell ref="C51:F51"/>
    <mergeCell ref="G51:AD51"/>
    <mergeCell ref="C38:F38"/>
    <mergeCell ref="G38:AD38"/>
    <mergeCell ref="C39:F39"/>
    <mergeCell ref="G39:AD39"/>
    <mergeCell ref="A40:B55"/>
    <mergeCell ref="C40:F40"/>
    <mergeCell ref="G40:AD40"/>
    <mergeCell ref="C41:F41"/>
    <mergeCell ref="G41:AD41"/>
    <mergeCell ref="C42:F42"/>
    <mergeCell ref="A24:B39"/>
    <mergeCell ref="C46:F46"/>
    <mergeCell ref="G46:AD46"/>
    <mergeCell ref="C47:F47"/>
    <mergeCell ref="G47:AD47"/>
    <mergeCell ref="C48:F48"/>
    <mergeCell ref="G48:AD48"/>
    <mergeCell ref="G42:AD42"/>
    <mergeCell ref="C43:F43"/>
    <mergeCell ref="G43:AD43"/>
    <mergeCell ref="C44:F44"/>
    <mergeCell ref="G44:AD44"/>
    <mergeCell ref="C45:F45"/>
    <mergeCell ref="G45:AD45"/>
    <mergeCell ref="C35:F35"/>
    <mergeCell ref="G35:AD35"/>
    <mergeCell ref="C36:F36"/>
    <mergeCell ref="G36:AD36"/>
    <mergeCell ref="C37:F37"/>
    <mergeCell ref="G37:AD37"/>
    <mergeCell ref="C31:C32"/>
    <mergeCell ref="D31:E32"/>
    <mergeCell ref="F31:F32"/>
    <mergeCell ref="G31:AD31"/>
    <mergeCell ref="G32:AD32"/>
    <mergeCell ref="C33:F33"/>
    <mergeCell ref="G33:AD33"/>
    <mergeCell ref="C18:F18"/>
    <mergeCell ref="G18:AD18"/>
    <mergeCell ref="G27:AD27"/>
    <mergeCell ref="C28:F28"/>
    <mergeCell ref="G28:AD28"/>
    <mergeCell ref="C29:F29"/>
    <mergeCell ref="G29:AD29"/>
    <mergeCell ref="C30:F30"/>
    <mergeCell ref="G30:AD30"/>
    <mergeCell ref="C23:F23"/>
    <mergeCell ref="G23:AD23"/>
    <mergeCell ref="C24:F24"/>
    <mergeCell ref="G24:AD24"/>
    <mergeCell ref="C25:F25"/>
    <mergeCell ref="G25:AD25"/>
    <mergeCell ref="C26:F26"/>
    <mergeCell ref="G26:AD26"/>
    <mergeCell ref="C27:F27"/>
    <mergeCell ref="C14:F14"/>
    <mergeCell ref="G14:AD14"/>
    <mergeCell ref="C15:F15"/>
    <mergeCell ref="G15:AD15"/>
    <mergeCell ref="A8:B23"/>
    <mergeCell ref="C8:F8"/>
    <mergeCell ref="G8:AD8"/>
    <mergeCell ref="C9:F9"/>
    <mergeCell ref="G9:AD9"/>
    <mergeCell ref="C10:F10"/>
    <mergeCell ref="G10:AD10"/>
    <mergeCell ref="C11:F11"/>
    <mergeCell ref="G11:AD11"/>
    <mergeCell ref="C12:F12"/>
    <mergeCell ref="C19:F19"/>
    <mergeCell ref="G19:AD19"/>
    <mergeCell ref="C21:F21"/>
    <mergeCell ref="G21:AD21"/>
    <mergeCell ref="C22:F22"/>
    <mergeCell ref="G22:AD22"/>
    <mergeCell ref="C16:F16"/>
    <mergeCell ref="G16:AD16"/>
    <mergeCell ref="C17:F17"/>
    <mergeCell ref="G17:AD17"/>
    <mergeCell ref="G1:H1"/>
    <mergeCell ref="E3:H3"/>
    <mergeCell ref="A7:B7"/>
    <mergeCell ref="C7:F7"/>
    <mergeCell ref="G7:AD7"/>
    <mergeCell ref="I1:J1"/>
    <mergeCell ref="G12:AD12"/>
    <mergeCell ref="C13:F13"/>
    <mergeCell ref="G13:AD13"/>
  </mergeCells>
  <phoneticPr fontId="4"/>
  <printOptions horizontalCentered="1" verticalCentered="1"/>
  <pageMargins left="0.43307086614173229" right="0.43307086614173229" top="0.55118110236220474" bottom="0.35433070866141736" header="0.31496062992125984" footer="0.31496062992125984"/>
  <pageSetup paperSize="9" orientation="portrait" r:id="rId1"/>
  <headerFooter alignWithMargins="0">
    <oddHeader>&amp;L&amp;"ＭＳ 明朝,標準"様式第２号－１&amp;R&amp;"ＭＳ 明朝,標準"（実施地区→市社協）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258B-61C5-4C70-BE05-FF7318767015}">
  <dimension ref="A1:V62"/>
  <sheetViews>
    <sheetView view="pageBreakPreview" zoomScaleNormal="100" zoomScaleSheetLayoutView="100" workbookViewId="0">
      <selection activeCell="P8" sqref="P8"/>
    </sheetView>
  </sheetViews>
  <sheetFormatPr defaultRowHeight="12.75" x14ac:dyDescent="0.15"/>
  <cols>
    <col min="1" max="28" width="4.125" style="8" customWidth="1"/>
    <col min="29" max="16384" width="9" style="8"/>
  </cols>
  <sheetData>
    <row r="1" spans="1:22" ht="24.95" customHeight="1" x14ac:dyDescent="0.15">
      <c r="A1" s="8" t="s">
        <v>11</v>
      </c>
    </row>
    <row r="2" spans="1:22" ht="24.95" customHeight="1" x14ac:dyDescent="0.15"/>
    <row r="3" spans="1:22" ht="24.9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M3" s="7" t="s">
        <v>12</v>
      </c>
      <c r="N3" s="13">
        <v>6</v>
      </c>
      <c r="O3" s="7" t="s">
        <v>13</v>
      </c>
      <c r="P3" s="13">
        <v>4</v>
      </c>
      <c r="Q3" s="8" t="s">
        <v>18</v>
      </c>
      <c r="R3" s="13">
        <v>1</v>
      </c>
      <c r="S3" s="8" t="s">
        <v>14</v>
      </c>
    </row>
    <row r="4" spans="1:22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7"/>
    </row>
    <row r="5" spans="1:22" ht="24.95" customHeight="1" x14ac:dyDescent="0.15">
      <c r="A5" s="7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22" ht="24.95" customHeight="1" x14ac:dyDescent="0.15">
      <c r="L6" s="299" t="s">
        <v>73</v>
      </c>
      <c r="M6" s="299"/>
      <c r="N6" s="299"/>
      <c r="O6" s="8" t="s">
        <v>30</v>
      </c>
    </row>
    <row r="7" spans="1:22" ht="24.95" customHeight="1" x14ac:dyDescent="0.15">
      <c r="L7" s="11" t="s">
        <v>16</v>
      </c>
      <c r="M7" s="299" t="s">
        <v>72</v>
      </c>
      <c r="N7" s="299"/>
      <c r="O7" s="299"/>
      <c r="P7" s="299"/>
      <c r="Q7" s="299"/>
      <c r="R7" s="12" t="s">
        <v>17</v>
      </c>
      <c r="S7" s="12"/>
    </row>
    <row r="8" spans="1:22" ht="24.95" customHeight="1" x14ac:dyDescent="0.15"/>
    <row r="9" spans="1:22" ht="24.95" customHeight="1" x14ac:dyDescent="0.15">
      <c r="A9" s="7"/>
      <c r="B9" s="7"/>
      <c r="C9" s="7"/>
      <c r="D9" s="7" t="s">
        <v>31</v>
      </c>
      <c r="E9" s="13">
        <v>6</v>
      </c>
      <c r="F9" s="7" t="s">
        <v>144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V9" s="8" t="s">
        <v>32</v>
      </c>
    </row>
    <row r="10" spans="1:22" ht="24.95" customHeight="1" x14ac:dyDescent="0.15">
      <c r="A10" s="7"/>
      <c r="B10" s="7"/>
      <c r="C10" s="7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22" ht="24.95" customHeight="1" x14ac:dyDescent="0.15">
      <c r="A11" s="17" t="s">
        <v>33</v>
      </c>
      <c r="C11" s="73">
        <f>E9</f>
        <v>6</v>
      </c>
      <c r="D11" s="8" t="s">
        <v>34</v>
      </c>
    </row>
    <row r="12" spans="1:22" ht="24.95" customHeight="1" x14ac:dyDescent="0.15">
      <c r="A12" s="8" t="s">
        <v>35</v>
      </c>
    </row>
    <row r="13" spans="1:22" ht="24.95" customHeight="1" x14ac:dyDescent="0.15"/>
    <row r="14" spans="1:22" ht="24.95" customHeight="1" x14ac:dyDescent="0.15">
      <c r="A14" s="77" t="s">
        <v>19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22" ht="24.95" customHeight="1" x14ac:dyDescent="0.15"/>
    <row r="16" spans="1:22" ht="24.95" customHeight="1" x14ac:dyDescent="0.15">
      <c r="A16" s="8" t="s">
        <v>20</v>
      </c>
      <c r="D16" s="76">
        <f>G18+G19+G20</f>
        <v>185000</v>
      </c>
      <c r="E16" s="76"/>
      <c r="F16" s="76"/>
      <c r="G16" s="76"/>
      <c r="H16" s="76"/>
      <c r="I16" s="76"/>
      <c r="J16" s="8" t="s">
        <v>21</v>
      </c>
    </row>
    <row r="17" spans="1:10" ht="24.75" customHeight="1" x14ac:dyDescent="0.15">
      <c r="D17" s="14" t="s">
        <v>88</v>
      </c>
      <c r="E17" s="14"/>
      <c r="F17" s="14"/>
      <c r="G17" s="14"/>
      <c r="H17" s="14"/>
      <c r="I17" s="14"/>
    </row>
    <row r="18" spans="1:10" ht="24.95" customHeight="1" x14ac:dyDescent="0.15">
      <c r="D18" s="8" t="s">
        <v>22</v>
      </c>
      <c r="G18" s="298">
        <v>10000</v>
      </c>
      <c r="H18" s="298"/>
      <c r="I18" s="298"/>
      <c r="J18" s="8" t="s">
        <v>21</v>
      </c>
    </row>
    <row r="19" spans="1:10" ht="24.95" customHeight="1" x14ac:dyDescent="0.15">
      <c r="D19" s="8" t="s">
        <v>23</v>
      </c>
      <c r="G19" s="298">
        <v>50000</v>
      </c>
      <c r="H19" s="298"/>
      <c r="I19" s="298"/>
      <c r="J19" s="8" t="s">
        <v>21</v>
      </c>
    </row>
    <row r="20" spans="1:10" ht="24.95" customHeight="1" x14ac:dyDescent="0.15">
      <c r="D20" s="8" t="s">
        <v>24</v>
      </c>
      <c r="G20" s="298">
        <v>125000</v>
      </c>
      <c r="H20" s="298"/>
      <c r="I20" s="298"/>
      <c r="J20" s="8" t="s">
        <v>21</v>
      </c>
    </row>
    <row r="21" spans="1:10" ht="24.95" customHeight="1" x14ac:dyDescent="0.15"/>
    <row r="22" spans="1:10" ht="24.95" customHeight="1" x14ac:dyDescent="0.15">
      <c r="A22" s="8" t="s">
        <v>25</v>
      </c>
      <c r="D22" s="8" t="s">
        <v>26</v>
      </c>
      <c r="G22" s="8" t="s">
        <v>27</v>
      </c>
      <c r="H22" s="72">
        <f>E9</f>
        <v>6</v>
      </c>
      <c r="I22" s="8" t="s">
        <v>28</v>
      </c>
      <c r="J22" s="8" t="s">
        <v>29</v>
      </c>
    </row>
    <row r="23" spans="1:10" ht="24.95" customHeight="1" x14ac:dyDescent="0.15"/>
    <row r="24" spans="1:10" ht="24.95" customHeight="1" x14ac:dyDescent="0.15"/>
    <row r="25" spans="1:10" ht="24.95" customHeight="1" x14ac:dyDescent="0.15"/>
    <row r="26" spans="1:10" ht="24.95" customHeight="1" x14ac:dyDescent="0.15"/>
    <row r="27" spans="1:10" ht="24.95" customHeight="1" x14ac:dyDescent="0.15"/>
    <row r="28" spans="1:10" ht="24.95" customHeight="1" x14ac:dyDescent="0.15"/>
    <row r="29" spans="1:10" ht="24.95" customHeight="1" x14ac:dyDescent="0.15"/>
    <row r="30" spans="1:10" ht="24.95" customHeight="1" x14ac:dyDescent="0.15"/>
    <row r="31" spans="1:10" ht="24.95" customHeight="1" x14ac:dyDescent="0.15"/>
    <row r="32" spans="1:10" ht="24.95" customHeight="1" x14ac:dyDescent="0.15"/>
    <row r="33" s="8" customFormat="1" ht="24.95" customHeight="1" x14ac:dyDescent="0.15"/>
    <row r="34" s="8" customFormat="1" ht="24.95" customHeight="1" x14ac:dyDescent="0.15"/>
    <row r="35" s="8" customFormat="1" ht="24.95" customHeight="1" x14ac:dyDescent="0.15"/>
    <row r="36" s="8" customFormat="1" ht="24.95" customHeight="1" x14ac:dyDescent="0.15"/>
    <row r="37" s="8" customFormat="1" ht="24.95" customHeight="1" x14ac:dyDescent="0.15"/>
    <row r="38" s="8" customFormat="1" ht="24.95" customHeight="1" x14ac:dyDescent="0.15"/>
    <row r="39" s="8" customFormat="1" ht="24.95" customHeight="1" x14ac:dyDescent="0.15"/>
    <row r="40" s="8" customFormat="1" ht="24.95" customHeight="1" x14ac:dyDescent="0.15"/>
    <row r="41" s="8" customFormat="1" ht="24.95" customHeight="1" x14ac:dyDescent="0.15"/>
    <row r="42" s="8" customFormat="1" ht="24.95" customHeight="1" x14ac:dyDescent="0.15"/>
    <row r="43" s="8" customFormat="1" ht="24.95" customHeight="1" x14ac:dyDescent="0.15"/>
    <row r="44" s="8" customFormat="1" ht="24.95" customHeight="1" x14ac:dyDescent="0.15"/>
    <row r="45" s="8" customFormat="1" ht="24.95" customHeight="1" x14ac:dyDescent="0.15"/>
    <row r="46" s="8" customFormat="1" ht="24.95" customHeight="1" x14ac:dyDescent="0.15"/>
    <row r="47" s="8" customFormat="1" ht="24.95" customHeight="1" x14ac:dyDescent="0.15"/>
    <row r="48" s="8" customFormat="1" ht="24.95" customHeight="1" x14ac:dyDescent="0.15"/>
    <row r="49" s="8" customFormat="1" ht="24.95" customHeight="1" x14ac:dyDescent="0.15"/>
    <row r="50" s="8" customFormat="1" ht="20.100000000000001" customHeight="1" x14ac:dyDescent="0.15"/>
    <row r="51" s="8" customFormat="1" ht="20.100000000000001" customHeight="1" x14ac:dyDescent="0.15"/>
    <row r="52" s="8" customFormat="1" ht="20.100000000000001" customHeight="1" x14ac:dyDescent="0.15"/>
    <row r="53" s="8" customFormat="1" ht="20.100000000000001" customHeight="1" x14ac:dyDescent="0.15"/>
    <row r="54" s="8" customFormat="1" ht="20.100000000000001" customHeight="1" x14ac:dyDescent="0.15"/>
    <row r="55" s="8" customFormat="1" ht="20.100000000000001" customHeight="1" x14ac:dyDescent="0.15"/>
    <row r="56" s="8" customFormat="1" ht="20.100000000000001" customHeight="1" x14ac:dyDescent="0.15"/>
    <row r="57" s="8" customFormat="1" ht="20.100000000000001" customHeight="1" x14ac:dyDescent="0.15"/>
    <row r="58" s="8" customFormat="1" ht="20.100000000000001" customHeight="1" x14ac:dyDescent="0.15"/>
    <row r="59" s="8" customFormat="1" ht="20.100000000000001" customHeight="1" x14ac:dyDescent="0.15"/>
    <row r="60" s="8" customFormat="1" ht="20.100000000000001" customHeight="1" x14ac:dyDescent="0.15"/>
    <row r="61" s="8" customFormat="1" ht="20.100000000000001" customHeight="1" x14ac:dyDescent="0.15"/>
    <row r="62" s="8" customFormat="1" ht="20.100000000000001" customHeight="1" x14ac:dyDescent="0.15"/>
  </sheetData>
  <mergeCells count="7">
    <mergeCell ref="G20:I20"/>
    <mergeCell ref="L6:N6"/>
    <mergeCell ref="M7:Q7"/>
    <mergeCell ref="D16:I16"/>
    <mergeCell ref="G18:I18"/>
    <mergeCell ref="G19:I19"/>
    <mergeCell ref="A14:S14"/>
  </mergeCells>
  <phoneticPr fontId="4"/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46811-15B9-4FA4-AE89-CFE7896B199D}">
  <dimension ref="A1:AD124"/>
  <sheetViews>
    <sheetView view="pageBreakPreview" zoomScaleNormal="100" zoomScaleSheetLayoutView="100" workbookViewId="0">
      <selection activeCell="L66" sqref="L66:Y66"/>
    </sheetView>
  </sheetViews>
  <sheetFormatPr defaultRowHeight="13.5" x14ac:dyDescent="0.15"/>
  <cols>
    <col min="1" max="30" width="3.125" style="44" customWidth="1"/>
    <col min="31" max="16384" width="9" style="44"/>
  </cols>
  <sheetData>
    <row r="1" spans="1:30" ht="22.5" customHeight="1" x14ac:dyDescent="0.15">
      <c r="A1" s="43"/>
      <c r="B1" s="43"/>
      <c r="C1" s="43"/>
      <c r="E1" s="45"/>
      <c r="F1" s="45"/>
      <c r="G1" s="316" t="s">
        <v>37</v>
      </c>
      <c r="H1" s="316"/>
      <c r="I1" s="317">
        <f>見本様式第１号!E9</f>
        <v>6</v>
      </c>
      <c r="J1" s="317"/>
      <c r="K1" s="46" t="s">
        <v>36</v>
      </c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Y1" s="43"/>
      <c r="Z1" s="43"/>
      <c r="AA1" s="43"/>
      <c r="AB1" s="43"/>
      <c r="AC1" s="43"/>
      <c r="AD1" s="43"/>
    </row>
    <row r="2" spans="1:30" ht="19.5" customHeight="1" x14ac:dyDescent="0.15"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30" ht="19.5" customHeight="1" x14ac:dyDescent="0.15">
      <c r="A3" s="44" t="s">
        <v>60</v>
      </c>
      <c r="E3" s="318" t="str">
        <f>見本様式第１号!L6</f>
        <v>となみ</v>
      </c>
      <c r="F3" s="318"/>
      <c r="G3" s="318"/>
      <c r="H3" s="318"/>
      <c r="I3" s="30" t="s">
        <v>10</v>
      </c>
      <c r="J3" s="30"/>
      <c r="K3" s="30"/>
      <c r="L3" s="47"/>
      <c r="M3" s="47"/>
      <c r="N3" s="47"/>
      <c r="O3" s="47"/>
      <c r="P3" s="47"/>
      <c r="Q3" s="47"/>
      <c r="R3" s="47"/>
      <c r="S3" s="47"/>
      <c r="T3" s="47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ht="19.5" customHeight="1" x14ac:dyDescent="0.15">
      <c r="I4" s="48"/>
      <c r="J4" s="48"/>
      <c r="K4" s="48"/>
    </row>
    <row r="5" spans="1:30" ht="19.5" customHeight="1" x14ac:dyDescent="0.15">
      <c r="A5" s="44" t="s">
        <v>61</v>
      </c>
    </row>
    <row r="6" spans="1:30" ht="19.5" customHeight="1" x14ac:dyDescent="0.15"/>
    <row r="7" spans="1:30" ht="15" customHeight="1" x14ac:dyDescent="0.15">
      <c r="A7" s="305" t="s">
        <v>38</v>
      </c>
      <c r="B7" s="305"/>
      <c r="C7" s="305"/>
      <c r="D7" s="300" t="s">
        <v>132</v>
      </c>
      <c r="E7" s="301"/>
      <c r="F7" s="301"/>
      <c r="G7" s="301"/>
      <c r="H7" s="301"/>
      <c r="I7" s="301"/>
      <c r="J7" s="301"/>
      <c r="K7" s="301"/>
      <c r="L7" s="302"/>
      <c r="M7" s="300" t="s">
        <v>133</v>
      </c>
      <c r="N7" s="301"/>
      <c r="O7" s="301"/>
      <c r="P7" s="301"/>
      <c r="Q7" s="301"/>
      <c r="R7" s="301"/>
      <c r="S7" s="301"/>
      <c r="T7" s="301"/>
      <c r="U7" s="302"/>
      <c r="V7" s="300" t="s">
        <v>134</v>
      </c>
      <c r="W7" s="301"/>
      <c r="X7" s="301"/>
      <c r="Y7" s="301"/>
      <c r="Z7" s="301"/>
      <c r="AA7" s="301"/>
      <c r="AB7" s="301"/>
      <c r="AC7" s="301"/>
      <c r="AD7" s="302"/>
    </row>
    <row r="8" spans="1:30" ht="15" customHeight="1" x14ac:dyDescent="0.15">
      <c r="A8" s="305"/>
      <c r="B8" s="305"/>
      <c r="C8" s="305"/>
      <c r="D8" s="303" t="s">
        <v>135</v>
      </c>
      <c r="E8" s="303"/>
      <c r="F8" s="303"/>
      <c r="G8" s="303"/>
      <c r="H8" s="303"/>
      <c r="I8" s="303"/>
      <c r="J8" s="303"/>
      <c r="K8" s="303"/>
      <c r="L8" s="303"/>
      <c r="M8" s="304" t="s">
        <v>136</v>
      </c>
      <c r="N8" s="303"/>
      <c r="O8" s="303"/>
      <c r="P8" s="303"/>
      <c r="Q8" s="303"/>
      <c r="R8" s="303"/>
      <c r="S8" s="303"/>
      <c r="T8" s="303"/>
      <c r="U8" s="303"/>
      <c r="V8" s="303" t="s">
        <v>137</v>
      </c>
      <c r="W8" s="303"/>
      <c r="X8" s="303"/>
      <c r="Y8" s="303"/>
      <c r="Z8" s="303"/>
      <c r="AA8" s="303"/>
      <c r="AB8" s="303"/>
      <c r="AC8" s="303"/>
      <c r="AD8" s="303"/>
    </row>
    <row r="9" spans="1:30" ht="30" customHeight="1" x14ac:dyDescent="0.15">
      <c r="A9" s="305" t="s">
        <v>91</v>
      </c>
      <c r="B9" s="306"/>
      <c r="C9" s="306"/>
      <c r="D9" s="307" t="s">
        <v>6</v>
      </c>
      <c r="E9" s="308"/>
      <c r="F9" s="308"/>
      <c r="G9" s="308"/>
      <c r="H9" s="308"/>
      <c r="I9" s="308"/>
      <c r="J9" s="308"/>
      <c r="K9" s="308"/>
      <c r="L9" s="309"/>
      <c r="M9" s="310" t="s">
        <v>71</v>
      </c>
      <c r="N9" s="311"/>
      <c r="O9" s="311"/>
      <c r="P9" s="311"/>
      <c r="Q9" s="311"/>
      <c r="R9" s="311"/>
      <c r="S9" s="311"/>
      <c r="T9" s="311"/>
      <c r="U9" s="312"/>
      <c r="V9" s="313" t="s">
        <v>158</v>
      </c>
      <c r="W9" s="314"/>
      <c r="X9" s="314"/>
      <c r="Y9" s="314"/>
      <c r="Z9" s="314"/>
      <c r="AA9" s="314"/>
      <c r="AB9" s="314"/>
      <c r="AC9" s="314"/>
      <c r="AD9" s="315"/>
    </row>
    <row r="10" spans="1:30" ht="30" customHeight="1" x14ac:dyDescent="0.15">
      <c r="A10" s="306" t="s">
        <v>39</v>
      </c>
      <c r="B10" s="306"/>
      <c r="C10" s="306"/>
      <c r="D10" s="310">
        <v>10000</v>
      </c>
      <c r="E10" s="311"/>
      <c r="F10" s="311"/>
      <c r="G10" s="311"/>
      <c r="H10" s="311"/>
      <c r="I10" s="311"/>
      <c r="J10" s="311"/>
      <c r="K10" s="332" t="s">
        <v>4</v>
      </c>
      <c r="L10" s="333"/>
      <c r="M10" s="310">
        <v>50000</v>
      </c>
      <c r="N10" s="311"/>
      <c r="O10" s="311"/>
      <c r="P10" s="311"/>
      <c r="Q10" s="311"/>
      <c r="R10" s="311"/>
      <c r="S10" s="311"/>
      <c r="T10" s="332" t="s">
        <v>4</v>
      </c>
      <c r="U10" s="333"/>
      <c r="V10" s="313">
        <v>125000</v>
      </c>
      <c r="W10" s="314"/>
      <c r="X10" s="314"/>
      <c r="Y10" s="314"/>
      <c r="Z10" s="314"/>
      <c r="AA10" s="314"/>
      <c r="AB10" s="314"/>
      <c r="AC10" s="322" t="s">
        <v>4</v>
      </c>
      <c r="AD10" s="323"/>
    </row>
    <row r="11" spans="1:30" ht="15" customHeight="1" x14ac:dyDescent="0.15">
      <c r="H11" s="45"/>
      <c r="I11" s="45"/>
      <c r="J11" s="45"/>
      <c r="K11" s="45"/>
      <c r="L11" s="45"/>
    </row>
    <row r="12" spans="1:30" s="48" customFormat="1" ht="15" customHeight="1" x14ac:dyDescent="0.15">
      <c r="A12" s="324" t="s">
        <v>7</v>
      </c>
      <c r="B12" s="324"/>
      <c r="C12" s="325" t="s">
        <v>145</v>
      </c>
      <c r="D12" s="326"/>
      <c r="E12" s="326"/>
      <c r="F12" s="327"/>
      <c r="G12" s="325" t="s">
        <v>8</v>
      </c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7"/>
    </row>
    <row r="13" spans="1:30" s="48" customFormat="1" ht="15" customHeight="1" x14ac:dyDescent="0.15">
      <c r="A13" s="328" t="s">
        <v>54</v>
      </c>
      <c r="B13" s="328"/>
      <c r="C13" s="329" t="s">
        <v>74</v>
      </c>
      <c r="D13" s="330"/>
      <c r="E13" s="330"/>
      <c r="F13" s="331"/>
      <c r="G13" s="329" t="s">
        <v>92</v>
      </c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1"/>
    </row>
    <row r="14" spans="1:30" s="48" customFormat="1" ht="15" customHeight="1" x14ac:dyDescent="0.15">
      <c r="A14" s="328"/>
      <c r="B14" s="328"/>
      <c r="C14" s="319"/>
      <c r="D14" s="320"/>
      <c r="E14" s="320"/>
      <c r="F14" s="321"/>
      <c r="G14" s="319" t="s">
        <v>111</v>
      </c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1"/>
    </row>
    <row r="15" spans="1:30" s="48" customFormat="1" ht="15" customHeight="1" x14ac:dyDescent="0.15">
      <c r="A15" s="328"/>
      <c r="B15" s="328"/>
      <c r="C15" s="319"/>
      <c r="D15" s="320"/>
      <c r="E15" s="320"/>
      <c r="F15" s="321"/>
      <c r="G15" s="319" t="s">
        <v>160</v>
      </c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1"/>
    </row>
    <row r="16" spans="1:30" s="48" customFormat="1" ht="15" customHeight="1" x14ac:dyDescent="0.15">
      <c r="A16" s="328"/>
      <c r="B16" s="328"/>
      <c r="C16" s="319"/>
      <c r="D16" s="320"/>
      <c r="E16" s="320"/>
      <c r="F16" s="321"/>
      <c r="G16" s="319" t="s">
        <v>93</v>
      </c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1"/>
    </row>
    <row r="17" spans="1:30" s="48" customFormat="1" ht="15" customHeight="1" x14ac:dyDescent="0.15">
      <c r="A17" s="328"/>
      <c r="B17" s="328"/>
      <c r="C17" s="319"/>
      <c r="D17" s="320"/>
      <c r="E17" s="320"/>
      <c r="F17" s="321"/>
      <c r="G17" s="319" t="s">
        <v>94</v>
      </c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1"/>
    </row>
    <row r="18" spans="1:30" s="48" customFormat="1" ht="15" customHeight="1" x14ac:dyDescent="0.15">
      <c r="A18" s="328"/>
      <c r="B18" s="328"/>
      <c r="C18" s="319"/>
      <c r="D18" s="320"/>
      <c r="E18" s="320"/>
      <c r="F18" s="321"/>
      <c r="G18" s="319" t="s">
        <v>95</v>
      </c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1"/>
    </row>
    <row r="19" spans="1:30" s="48" customFormat="1" ht="15" customHeight="1" x14ac:dyDescent="0.15">
      <c r="A19" s="328"/>
      <c r="B19" s="328"/>
      <c r="C19" s="319"/>
      <c r="D19" s="320"/>
      <c r="E19" s="320"/>
      <c r="F19" s="321"/>
      <c r="G19" s="319" t="s">
        <v>96</v>
      </c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1"/>
    </row>
    <row r="20" spans="1:30" s="48" customFormat="1" ht="15" customHeight="1" x14ac:dyDescent="0.15">
      <c r="A20" s="328"/>
      <c r="B20" s="328"/>
      <c r="C20" s="319"/>
      <c r="D20" s="320"/>
      <c r="E20" s="320"/>
      <c r="F20" s="321"/>
      <c r="G20" s="319" t="s">
        <v>97</v>
      </c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1"/>
    </row>
    <row r="21" spans="1:30" s="48" customFormat="1" ht="15" customHeight="1" x14ac:dyDescent="0.15">
      <c r="A21" s="328"/>
      <c r="B21" s="328"/>
      <c r="C21" s="334"/>
      <c r="D21" s="335"/>
      <c r="E21" s="335"/>
      <c r="F21" s="336"/>
      <c r="G21" s="334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6"/>
    </row>
    <row r="22" spans="1:30" s="48" customFormat="1" ht="15" customHeight="1" x14ac:dyDescent="0.15">
      <c r="A22" s="328"/>
      <c r="B22" s="328"/>
      <c r="C22" s="334"/>
      <c r="D22" s="335"/>
      <c r="E22" s="335"/>
      <c r="F22" s="336"/>
      <c r="G22" s="334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6"/>
    </row>
    <row r="23" spans="1:30" s="48" customFormat="1" ht="15" customHeight="1" x14ac:dyDescent="0.15">
      <c r="A23" s="328"/>
      <c r="B23" s="328"/>
      <c r="C23" s="334"/>
      <c r="D23" s="335"/>
      <c r="E23" s="335"/>
      <c r="F23" s="336"/>
      <c r="G23" s="334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6"/>
    </row>
    <row r="24" spans="1:30" s="48" customFormat="1" ht="15" customHeight="1" x14ac:dyDescent="0.15">
      <c r="A24" s="328"/>
      <c r="B24" s="328"/>
      <c r="C24" s="334"/>
      <c r="D24" s="335"/>
      <c r="E24" s="335"/>
      <c r="F24" s="336"/>
      <c r="G24" s="334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6"/>
    </row>
    <row r="25" spans="1:30" s="48" customFormat="1" ht="15" customHeight="1" x14ac:dyDescent="0.15">
      <c r="A25" s="328"/>
      <c r="B25" s="328"/>
      <c r="C25" s="337"/>
      <c r="D25" s="338"/>
      <c r="E25" s="338"/>
      <c r="F25" s="339"/>
      <c r="G25" s="337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9"/>
    </row>
    <row r="26" spans="1:30" s="48" customFormat="1" ht="15" customHeight="1" x14ac:dyDescent="0.15">
      <c r="A26" s="328" t="s">
        <v>55</v>
      </c>
      <c r="B26" s="328"/>
      <c r="C26" s="340"/>
      <c r="D26" s="341"/>
      <c r="E26" s="341"/>
      <c r="F26" s="342"/>
      <c r="G26" s="343" t="s">
        <v>92</v>
      </c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5"/>
    </row>
    <row r="27" spans="1:30" s="48" customFormat="1" ht="15" customHeight="1" x14ac:dyDescent="0.15">
      <c r="A27" s="328"/>
      <c r="B27" s="328"/>
      <c r="C27" s="334"/>
      <c r="D27" s="335"/>
      <c r="E27" s="335"/>
      <c r="F27" s="336"/>
      <c r="G27" s="346" t="s">
        <v>161</v>
      </c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8"/>
    </row>
    <row r="28" spans="1:30" s="48" customFormat="1" ht="15" customHeight="1" x14ac:dyDescent="0.15">
      <c r="A28" s="328"/>
      <c r="B28" s="328"/>
      <c r="C28" s="349"/>
      <c r="D28" s="350"/>
      <c r="E28" s="350"/>
      <c r="F28" s="351"/>
      <c r="G28" s="346" t="s">
        <v>162</v>
      </c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47"/>
      <c r="AA28" s="347"/>
      <c r="AB28" s="347"/>
      <c r="AC28" s="347"/>
      <c r="AD28" s="348"/>
    </row>
    <row r="29" spans="1:30" s="48" customFormat="1" ht="15" customHeight="1" x14ac:dyDescent="0.15">
      <c r="A29" s="328"/>
      <c r="B29" s="328"/>
      <c r="C29" s="352"/>
      <c r="D29" s="353"/>
      <c r="E29" s="353"/>
      <c r="F29" s="354"/>
      <c r="G29" s="346" t="s">
        <v>163</v>
      </c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7"/>
      <c r="AB29" s="347"/>
      <c r="AC29" s="347"/>
      <c r="AD29" s="348"/>
    </row>
    <row r="30" spans="1:30" s="48" customFormat="1" ht="15" customHeight="1" x14ac:dyDescent="0.15">
      <c r="A30" s="328"/>
      <c r="B30" s="328"/>
      <c r="C30" s="358"/>
      <c r="D30" s="359"/>
      <c r="E30" s="359"/>
      <c r="F30" s="360"/>
      <c r="G30" s="346" t="s">
        <v>98</v>
      </c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47"/>
      <c r="AD30" s="348"/>
    </row>
    <row r="31" spans="1:30" s="48" customFormat="1" ht="15" customHeight="1" x14ac:dyDescent="0.15">
      <c r="A31" s="328"/>
      <c r="B31" s="328"/>
      <c r="C31" s="358" t="s">
        <v>40</v>
      </c>
      <c r="D31" s="359"/>
      <c r="E31" s="359"/>
      <c r="F31" s="360"/>
      <c r="G31" s="346" t="s">
        <v>175</v>
      </c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47"/>
      <c r="AD31" s="348"/>
    </row>
    <row r="32" spans="1:30" s="48" customFormat="1" ht="15" customHeight="1" x14ac:dyDescent="0.15">
      <c r="A32" s="328"/>
      <c r="B32" s="328"/>
      <c r="C32" s="361" t="s">
        <v>0</v>
      </c>
      <c r="D32" s="362">
        <v>50</v>
      </c>
      <c r="E32" s="362"/>
      <c r="F32" s="364" t="s">
        <v>41</v>
      </c>
      <c r="G32" s="346" t="s">
        <v>99</v>
      </c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347"/>
      <c r="AC32" s="347"/>
      <c r="AD32" s="348"/>
    </row>
    <row r="33" spans="1:30" s="48" customFormat="1" ht="15" customHeight="1" x14ac:dyDescent="0.15">
      <c r="A33" s="328"/>
      <c r="B33" s="328"/>
      <c r="C33" s="361"/>
      <c r="D33" s="363"/>
      <c r="E33" s="363"/>
      <c r="F33" s="364"/>
      <c r="G33" s="346" t="s">
        <v>173</v>
      </c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348"/>
    </row>
    <row r="34" spans="1:30" s="48" customFormat="1" ht="15" customHeight="1" x14ac:dyDescent="0.15">
      <c r="A34" s="328"/>
      <c r="B34" s="328"/>
      <c r="C34" s="355"/>
      <c r="D34" s="356"/>
      <c r="E34" s="356"/>
      <c r="F34" s="357"/>
      <c r="G34" s="346" t="s">
        <v>100</v>
      </c>
      <c r="H34" s="347"/>
      <c r="I34" s="347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347"/>
      <c r="W34" s="347"/>
      <c r="X34" s="347"/>
      <c r="Y34" s="347"/>
      <c r="Z34" s="347"/>
      <c r="AA34" s="347"/>
      <c r="AB34" s="347"/>
      <c r="AC34" s="347"/>
      <c r="AD34" s="348"/>
    </row>
    <row r="35" spans="1:30" s="48" customFormat="1" ht="15" customHeight="1" x14ac:dyDescent="0.15">
      <c r="A35" s="328"/>
      <c r="B35" s="328"/>
      <c r="C35" s="334"/>
      <c r="D35" s="335"/>
      <c r="E35" s="335"/>
      <c r="F35" s="336"/>
      <c r="G35" s="346" t="s">
        <v>101</v>
      </c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  <c r="AB35" s="347"/>
      <c r="AC35" s="347"/>
      <c r="AD35" s="348"/>
    </row>
    <row r="36" spans="1:30" s="48" customFormat="1" ht="15" customHeight="1" x14ac:dyDescent="0.15">
      <c r="A36" s="328"/>
      <c r="B36" s="328"/>
      <c r="C36" s="355"/>
      <c r="D36" s="356"/>
      <c r="E36" s="356"/>
      <c r="F36" s="357"/>
      <c r="G36" s="346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8"/>
    </row>
    <row r="37" spans="1:30" s="48" customFormat="1" ht="15" customHeight="1" x14ac:dyDescent="0.15">
      <c r="A37" s="328"/>
      <c r="B37" s="328"/>
      <c r="C37" s="355"/>
      <c r="D37" s="356"/>
      <c r="E37" s="356"/>
      <c r="F37" s="357"/>
      <c r="G37" s="346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AA37" s="347"/>
      <c r="AB37" s="347"/>
      <c r="AC37" s="347"/>
      <c r="AD37" s="348"/>
    </row>
    <row r="38" spans="1:30" s="48" customFormat="1" ht="15" customHeight="1" x14ac:dyDescent="0.15">
      <c r="A38" s="328"/>
      <c r="B38" s="328"/>
      <c r="C38" s="365"/>
      <c r="D38" s="366"/>
      <c r="E38" s="366"/>
      <c r="F38" s="367"/>
      <c r="G38" s="368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69"/>
      <c r="AD38" s="370"/>
    </row>
    <row r="39" spans="1:30" s="48" customFormat="1" ht="15" customHeight="1" x14ac:dyDescent="0.15">
      <c r="A39" s="328" t="s">
        <v>56</v>
      </c>
      <c r="B39" s="328"/>
      <c r="C39" s="329" t="s">
        <v>103</v>
      </c>
      <c r="D39" s="330"/>
      <c r="E39" s="330"/>
      <c r="F39" s="331"/>
      <c r="G39" s="343" t="s">
        <v>92</v>
      </c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5"/>
    </row>
    <row r="40" spans="1:30" s="48" customFormat="1" ht="15" customHeight="1" x14ac:dyDescent="0.15">
      <c r="A40" s="328"/>
      <c r="B40" s="328"/>
      <c r="C40" s="319" t="s">
        <v>138</v>
      </c>
      <c r="D40" s="320"/>
      <c r="E40" s="320"/>
      <c r="F40" s="321"/>
      <c r="G40" s="371" t="s">
        <v>165</v>
      </c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3"/>
    </row>
    <row r="41" spans="1:30" s="48" customFormat="1" ht="15" customHeight="1" x14ac:dyDescent="0.15">
      <c r="A41" s="328"/>
      <c r="B41" s="328"/>
      <c r="C41" s="319"/>
      <c r="D41" s="320"/>
      <c r="E41" s="320"/>
      <c r="F41" s="321"/>
      <c r="G41" s="371" t="s">
        <v>164</v>
      </c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3"/>
    </row>
    <row r="42" spans="1:30" s="48" customFormat="1" ht="15" customHeight="1" x14ac:dyDescent="0.15">
      <c r="A42" s="328"/>
      <c r="B42" s="328"/>
      <c r="C42" s="319"/>
      <c r="D42" s="320"/>
      <c r="E42" s="320"/>
      <c r="F42" s="321"/>
      <c r="G42" s="371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3"/>
    </row>
    <row r="43" spans="1:30" s="48" customFormat="1" ht="15" customHeight="1" x14ac:dyDescent="0.15">
      <c r="A43" s="328"/>
      <c r="B43" s="328"/>
      <c r="C43" s="319" t="s">
        <v>104</v>
      </c>
      <c r="D43" s="320"/>
      <c r="E43" s="320"/>
      <c r="F43" s="321"/>
      <c r="G43" s="371" t="s">
        <v>102</v>
      </c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3"/>
    </row>
    <row r="44" spans="1:30" s="48" customFormat="1" ht="15" customHeight="1" x14ac:dyDescent="0.15">
      <c r="A44" s="328"/>
      <c r="B44" s="328"/>
      <c r="C44" s="319" t="s">
        <v>105</v>
      </c>
      <c r="D44" s="320"/>
      <c r="E44" s="320"/>
      <c r="F44" s="321"/>
      <c r="G44" s="371" t="s">
        <v>166</v>
      </c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3"/>
    </row>
    <row r="45" spans="1:30" s="48" customFormat="1" ht="15" customHeight="1" x14ac:dyDescent="0.15">
      <c r="A45" s="328"/>
      <c r="B45" s="328"/>
      <c r="C45" s="319"/>
      <c r="D45" s="320"/>
      <c r="E45" s="320"/>
      <c r="F45" s="321"/>
      <c r="G45" s="371" t="s">
        <v>176</v>
      </c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3"/>
    </row>
    <row r="46" spans="1:30" s="48" customFormat="1" ht="15" customHeight="1" x14ac:dyDescent="0.15">
      <c r="A46" s="328"/>
      <c r="B46" s="328"/>
      <c r="C46" s="319"/>
      <c r="D46" s="320"/>
      <c r="E46" s="320"/>
      <c r="F46" s="321"/>
      <c r="G46" s="371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3"/>
    </row>
    <row r="47" spans="1:30" s="48" customFormat="1" ht="15" customHeight="1" x14ac:dyDescent="0.15">
      <c r="A47" s="328"/>
      <c r="B47" s="328"/>
      <c r="C47" s="319" t="s">
        <v>106</v>
      </c>
      <c r="D47" s="320"/>
      <c r="E47" s="320"/>
      <c r="F47" s="321"/>
      <c r="G47" s="371" t="s">
        <v>108</v>
      </c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3"/>
    </row>
    <row r="48" spans="1:30" s="48" customFormat="1" ht="15" customHeight="1" x14ac:dyDescent="0.15">
      <c r="A48" s="328"/>
      <c r="B48" s="328"/>
      <c r="C48" s="319" t="s">
        <v>107</v>
      </c>
      <c r="D48" s="320"/>
      <c r="E48" s="320"/>
      <c r="F48" s="321"/>
      <c r="G48" s="371" t="s">
        <v>177</v>
      </c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3"/>
    </row>
    <row r="49" spans="1:30" s="48" customFormat="1" ht="15" customHeight="1" x14ac:dyDescent="0.15">
      <c r="A49" s="328"/>
      <c r="B49" s="328"/>
      <c r="C49" s="319"/>
      <c r="D49" s="320"/>
      <c r="E49" s="320"/>
      <c r="F49" s="321"/>
      <c r="G49" s="319" t="s">
        <v>178</v>
      </c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1"/>
    </row>
    <row r="50" spans="1:30" s="48" customFormat="1" ht="15" customHeight="1" x14ac:dyDescent="0.15">
      <c r="A50" s="328"/>
      <c r="B50" s="328"/>
      <c r="C50" s="379"/>
      <c r="D50" s="380"/>
      <c r="E50" s="380"/>
      <c r="F50" s="381"/>
      <c r="G50" s="371" t="s">
        <v>179</v>
      </c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3"/>
    </row>
    <row r="51" spans="1:30" s="48" customFormat="1" ht="15" customHeight="1" x14ac:dyDescent="0.15">
      <c r="A51" s="328"/>
      <c r="B51" s="328"/>
      <c r="C51" s="365"/>
      <c r="D51" s="366"/>
      <c r="E51" s="366"/>
      <c r="F51" s="367"/>
      <c r="G51" s="374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375"/>
      <c r="T51" s="375"/>
      <c r="U51" s="375"/>
      <c r="V51" s="375"/>
      <c r="W51" s="375"/>
      <c r="X51" s="375"/>
      <c r="Y51" s="375"/>
      <c r="Z51" s="375"/>
      <c r="AA51" s="375"/>
      <c r="AB51" s="375"/>
      <c r="AC51" s="375"/>
      <c r="AD51" s="376"/>
    </row>
    <row r="52" spans="1:30" s="45" customFormat="1" ht="15" customHeight="1" x14ac:dyDescent="0.15">
      <c r="A52" s="45" t="s">
        <v>62</v>
      </c>
    </row>
    <row r="53" spans="1:30" s="45" customFormat="1" ht="15" customHeight="1" x14ac:dyDescent="0.15">
      <c r="A53" s="45" t="s">
        <v>1</v>
      </c>
      <c r="I53" s="45" t="s">
        <v>63</v>
      </c>
    </row>
    <row r="54" spans="1:30" s="45" customFormat="1" ht="15" customHeight="1" x14ac:dyDescent="0.15">
      <c r="A54" s="325" t="s">
        <v>59</v>
      </c>
      <c r="B54" s="326"/>
      <c r="C54" s="326"/>
      <c r="D54" s="326"/>
      <c r="E54" s="326"/>
      <c r="F54" s="326"/>
      <c r="G54" s="377" t="s">
        <v>152</v>
      </c>
      <c r="H54" s="326"/>
      <c r="I54" s="326"/>
      <c r="J54" s="326"/>
      <c r="K54" s="378"/>
      <c r="L54" s="326"/>
      <c r="M54" s="326"/>
      <c r="N54" s="326" t="s">
        <v>90</v>
      </c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7"/>
    </row>
    <row r="55" spans="1:30" s="45" customFormat="1" ht="15" customHeight="1" x14ac:dyDescent="0.15">
      <c r="A55" s="392" t="s">
        <v>51</v>
      </c>
      <c r="B55" s="393"/>
      <c r="C55" s="393"/>
      <c r="D55" s="393"/>
      <c r="E55" s="393"/>
      <c r="F55" s="393"/>
      <c r="G55" s="394">
        <f>Z55</f>
        <v>185000</v>
      </c>
      <c r="H55" s="395"/>
      <c r="I55" s="395"/>
      <c r="J55" s="395"/>
      <c r="K55" s="396"/>
      <c r="L55" s="14" t="s">
        <v>52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397">
        <v>185000</v>
      </c>
      <c r="AA55" s="397"/>
      <c r="AB55" s="397"/>
      <c r="AC55" s="397"/>
      <c r="AD55" s="49" t="s">
        <v>4</v>
      </c>
    </row>
    <row r="56" spans="1:30" s="45" customFormat="1" ht="15" customHeight="1" x14ac:dyDescent="0.15">
      <c r="A56" s="398" t="s">
        <v>57</v>
      </c>
      <c r="B56" s="399"/>
      <c r="C56" s="399"/>
      <c r="D56" s="399"/>
      <c r="E56" s="399"/>
      <c r="F56" s="399"/>
      <c r="G56" s="138">
        <f>Z56</f>
        <v>27000</v>
      </c>
      <c r="H56" s="139"/>
      <c r="I56" s="139"/>
      <c r="J56" s="139"/>
      <c r="K56" s="140"/>
      <c r="L56" s="50" t="s">
        <v>5</v>
      </c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400">
        <v>27000</v>
      </c>
      <c r="AA56" s="400"/>
      <c r="AB56" s="400"/>
      <c r="AC56" s="400"/>
      <c r="AD56" s="52" t="s">
        <v>4</v>
      </c>
    </row>
    <row r="57" spans="1:30" s="45" customFormat="1" ht="15" customHeight="1" thickBot="1" x14ac:dyDescent="0.2">
      <c r="A57" s="382" t="s">
        <v>58</v>
      </c>
      <c r="B57" s="383"/>
      <c r="C57" s="383"/>
      <c r="D57" s="383"/>
      <c r="E57" s="383"/>
      <c r="F57" s="383"/>
      <c r="G57" s="384">
        <f>Z57</f>
        <v>10000</v>
      </c>
      <c r="H57" s="385"/>
      <c r="I57" s="385"/>
      <c r="J57" s="385"/>
      <c r="K57" s="386"/>
      <c r="L57" s="53" t="s">
        <v>159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387">
        <v>10000</v>
      </c>
      <c r="AA57" s="387"/>
      <c r="AB57" s="387"/>
      <c r="AC57" s="387"/>
      <c r="AD57" s="55" t="s">
        <v>4</v>
      </c>
    </row>
    <row r="58" spans="1:30" s="45" customFormat="1" ht="15" customHeight="1" thickTop="1" x14ac:dyDescent="0.15">
      <c r="A58" s="388" t="s">
        <v>0</v>
      </c>
      <c r="B58" s="389"/>
      <c r="C58" s="389"/>
      <c r="D58" s="389"/>
      <c r="E58" s="389"/>
      <c r="F58" s="389"/>
      <c r="G58" s="144">
        <f>SUM(G55:K57)</f>
        <v>222000</v>
      </c>
      <c r="H58" s="145"/>
      <c r="I58" s="145"/>
      <c r="J58" s="145"/>
      <c r="K58" s="146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0"/>
      <c r="AA58" s="390"/>
      <c r="AB58" s="390"/>
      <c r="AC58" s="390"/>
      <c r="AD58" s="391"/>
    </row>
    <row r="59" spans="1:30" s="45" customFormat="1" ht="15" customHeight="1" x14ac:dyDescent="0.15">
      <c r="B59" s="27"/>
      <c r="C59" s="27"/>
      <c r="D59" s="27"/>
      <c r="E59" s="27"/>
      <c r="F59" s="27"/>
      <c r="G59" s="56"/>
      <c r="H59" s="56"/>
      <c r="I59" s="56"/>
      <c r="J59" s="56"/>
      <c r="K59" s="56"/>
      <c r="L59" s="5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s="45" customFormat="1" ht="15" customHeight="1" x14ac:dyDescent="0.15">
      <c r="A60" s="45" t="s">
        <v>3</v>
      </c>
      <c r="I60" s="45" t="s">
        <v>63</v>
      </c>
      <c r="L60" s="58" t="s">
        <v>154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s="45" customFormat="1" ht="15" customHeight="1" x14ac:dyDescent="0.15">
      <c r="A61" s="325" t="s">
        <v>59</v>
      </c>
      <c r="B61" s="326"/>
      <c r="C61" s="326"/>
      <c r="D61" s="326"/>
      <c r="E61" s="326"/>
      <c r="F61" s="326"/>
      <c r="G61" s="377" t="s">
        <v>2</v>
      </c>
      <c r="H61" s="326"/>
      <c r="I61" s="326"/>
      <c r="J61" s="326"/>
      <c r="K61" s="378"/>
      <c r="L61" s="404" t="s">
        <v>53</v>
      </c>
      <c r="M61" s="404"/>
      <c r="N61" s="404"/>
      <c r="O61" s="404"/>
      <c r="P61" s="404"/>
      <c r="Q61" s="404"/>
      <c r="R61" s="404"/>
      <c r="S61" s="404"/>
      <c r="T61" s="404"/>
      <c r="U61" s="404"/>
      <c r="V61" s="404"/>
      <c r="W61" s="404"/>
      <c r="X61" s="404"/>
      <c r="Y61" s="404"/>
      <c r="Z61" s="404"/>
      <c r="AA61" s="404"/>
      <c r="AB61" s="404"/>
      <c r="AC61" s="404"/>
      <c r="AD61" s="405"/>
    </row>
    <row r="62" spans="1:30" s="45" customFormat="1" ht="15" customHeight="1" x14ac:dyDescent="0.15">
      <c r="A62" s="94" t="s">
        <v>22</v>
      </c>
      <c r="B62" s="406" t="s">
        <v>148</v>
      </c>
      <c r="C62" s="406"/>
      <c r="D62" s="406"/>
      <c r="E62" s="406"/>
      <c r="F62" s="406"/>
      <c r="G62" s="407">
        <f>Z62</f>
        <v>0</v>
      </c>
      <c r="H62" s="408"/>
      <c r="I62" s="408"/>
      <c r="J62" s="408"/>
      <c r="K62" s="409"/>
      <c r="L62" s="410"/>
      <c r="M62" s="410"/>
      <c r="N62" s="410"/>
      <c r="O62" s="410"/>
      <c r="P62" s="410"/>
      <c r="Q62" s="410"/>
      <c r="R62" s="410"/>
      <c r="S62" s="410"/>
      <c r="T62" s="410"/>
      <c r="U62" s="410"/>
      <c r="V62" s="410"/>
      <c r="W62" s="410"/>
      <c r="X62" s="410"/>
      <c r="Y62" s="410"/>
      <c r="Z62" s="411"/>
      <c r="AA62" s="411"/>
      <c r="AB62" s="411"/>
      <c r="AC62" s="411"/>
      <c r="AD62" s="59" t="s">
        <v>4</v>
      </c>
    </row>
    <row r="63" spans="1:30" s="45" customFormat="1" ht="15" customHeight="1" x14ac:dyDescent="0.15">
      <c r="A63" s="95"/>
      <c r="B63" s="78" t="s">
        <v>42</v>
      </c>
      <c r="C63" s="79"/>
      <c r="D63" s="79"/>
      <c r="E63" s="79"/>
      <c r="F63" s="79"/>
      <c r="G63" s="80">
        <f>Z63</f>
        <v>0</v>
      </c>
      <c r="H63" s="81"/>
      <c r="I63" s="81"/>
      <c r="J63" s="81"/>
      <c r="K63" s="82"/>
      <c r="L63" s="401"/>
      <c r="M63" s="401"/>
      <c r="N63" s="401"/>
      <c r="O63" s="401"/>
      <c r="P63" s="401"/>
      <c r="Q63" s="401"/>
      <c r="R63" s="401"/>
      <c r="S63" s="401"/>
      <c r="T63" s="401"/>
      <c r="U63" s="401"/>
      <c r="V63" s="401"/>
      <c r="W63" s="401"/>
      <c r="X63" s="401"/>
      <c r="Y63" s="401"/>
      <c r="Z63" s="402"/>
      <c r="AA63" s="402"/>
      <c r="AB63" s="402"/>
      <c r="AC63" s="402"/>
      <c r="AD63" s="52" t="s">
        <v>4</v>
      </c>
    </row>
    <row r="64" spans="1:30" s="45" customFormat="1" ht="15" customHeight="1" x14ac:dyDescent="0.15">
      <c r="A64" s="95"/>
      <c r="B64" s="78" t="s">
        <v>155</v>
      </c>
      <c r="C64" s="79"/>
      <c r="D64" s="79"/>
      <c r="E64" s="79"/>
      <c r="F64" s="79"/>
      <c r="G64" s="80">
        <f>G65+G66+G67+G68+G69</f>
        <v>10000</v>
      </c>
      <c r="H64" s="81"/>
      <c r="I64" s="81"/>
      <c r="J64" s="81"/>
      <c r="K64" s="82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3"/>
      <c r="AA64" s="403"/>
      <c r="AB64" s="403"/>
      <c r="AC64" s="403"/>
      <c r="AD64" s="52"/>
    </row>
    <row r="65" spans="1:30" s="45" customFormat="1" ht="15" customHeight="1" x14ac:dyDescent="0.15">
      <c r="A65" s="95"/>
      <c r="B65" s="83"/>
      <c r="C65" s="78" t="s">
        <v>43</v>
      </c>
      <c r="D65" s="79"/>
      <c r="E65" s="79"/>
      <c r="F65" s="79"/>
      <c r="G65" s="80">
        <f>Z65</f>
        <v>3000</v>
      </c>
      <c r="H65" s="81"/>
      <c r="I65" s="81"/>
      <c r="J65" s="81"/>
      <c r="K65" s="82"/>
      <c r="L65" s="412" t="s">
        <v>183</v>
      </c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02">
        <v>3000</v>
      </c>
      <c r="AA65" s="402"/>
      <c r="AB65" s="402"/>
      <c r="AC65" s="402"/>
      <c r="AD65" s="52" t="s">
        <v>4</v>
      </c>
    </row>
    <row r="66" spans="1:30" s="45" customFormat="1" ht="15" customHeight="1" x14ac:dyDescent="0.15">
      <c r="A66" s="95"/>
      <c r="B66" s="83"/>
      <c r="C66" s="78" t="s">
        <v>44</v>
      </c>
      <c r="D66" s="79"/>
      <c r="E66" s="79"/>
      <c r="F66" s="79"/>
      <c r="G66" s="80">
        <f t="shared" ref="G66:G69" si="0">Z66</f>
        <v>0</v>
      </c>
      <c r="H66" s="81"/>
      <c r="I66" s="81"/>
      <c r="J66" s="81"/>
      <c r="K66" s="82"/>
      <c r="L66" s="401"/>
      <c r="M66" s="401"/>
      <c r="N66" s="401"/>
      <c r="O66" s="401"/>
      <c r="P66" s="401"/>
      <c r="Q66" s="401"/>
      <c r="R66" s="401"/>
      <c r="S66" s="401"/>
      <c r="T66" s="401"/>
      <c r="U66" s="401"/>
      <c r="V66" s="401"/>
      <c r="W66" s="401"/>
      <c r="X66" s="401"/>
      <c r="Y66" s="401"/>
      <c r="Z66" s="402"/>
      <c r="AA66" s="402"/>
      <c r="AB66" s="402"/>
      <c r="AC66" s="402"/>
      <c r="AD66" s="52" t="s">
        <v>4</v>
      </c>
    </row>
    <row r="67" spans="1:30" s="45" customFormat="1" ht="15" customHeight="1" x14ac:dyDescent="0.15">
      <c r="A67" s="95"/>
      <c r="B67" s="83"/>
      <c r="C67" s="78" t="s">
        <v>45</v>
      </c>
      <c r="D67" s="79"/>
      <c r="E67" s="79"/>
      <c r="F67" s="79"/>
      <c r="G67" s="80">
        <f t="shared" si="0"/>
        <v>2000</v>
      </c>
      <c r="H67" s="81"/>
      <c r="I67" s="81"/>
      <c r="J67" s="81"/>
      <c r="K67" s="82"/>
      <c r="L67" s="412" t="s">
        <v>76</v>
      </c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02">
        <v>2000</v>
      </c>
      <c r="AA67" s="402"/>
      <c r="AB67" s="402"/>
      <c r="AC67" s="402"/>
      <c r="AD67" s="52" t="s">
        <v>4</v>
      </c>
    </row>
    <row r="68" spans="1:30" s="45" customFormat="1" ht="15" customHeight="1" x14ac:dyDescent="0.15">
      <c r="A68" s="95"/>
      <c r="B68" s="83"/>
      <c r="C68" s="78" t="s">
        <v>46</v>
      </c>
      <c r="D68" s="79"/>
      <c r="E68" s="79"/>
      <c r="F68" s="79"/>
      <c r="G68" s="80">
        <f t="shared" si="0"/>
        <v>0</v>
      </c>
      <c r="H68" s="81"/>
      <c r="I68" s="81"/>
      <c r="J68" s="81"/>
      <c r="K68" s="82"/>
      <c r="L68" s="401"/>
      <c r="M68" s="401"/>
      <c r="N68" s="401"/>
      <c r="O68" s="401"/>
      <c r="P68" s="401"/>
      <c r="Q68" s="401"/>
      <c r="R68" s="401"/>
      <c r="S68" s="401"/>
      <c r="T68" s="401"/>
      <c r="U68" s="401"/>
      <c r="V68" s="401"/>
      <c r="W68" s="401"/>
      <c r="X68" s="401"/>
      <c r="Y68" s="401"/>
      <c r="Z68" s="402"/>
      <c r="AA68" s="402"/>
      <c r="AB68" s="402"/>
      <c r="AC68" s="402"/>
      <c r="AD68" s="52" t="s">
        <v>4</v>
      </c>
    </row>
    <row r="69" spans="1:30" s="45" customFormat="1" ht="15" customHeight="1" x14ac:dyDescent="0.15">
      <c r="A69" s="95"/>
      <c r="B69" s="83"/>
      <c r="C69" s="78" t="s">
        <v>47</v>
      </c>
      <c r="D69" s="79"/>
      <c r="E69" s="79"/>
      <c r="F69" s="79"/>
      <c r="G69" s="80">
        <f t="shared" si="0"/>
        <v>5000</v>
      </c>
      <c r="H69" s="81"/>
      <c r="I69" s="81"/>
      <c r="J69" s="81"/>
      <c r="K69" s="82"/>
      <c r="L69" s="412" t="s">
        <v>75</v>
      </c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02">
        <v>5000</v>
      </c>
      <c r="AA69" s="402"/>
      <c r="AB69" s="402"/>
      <c r="AC69" s="402"/>
      <c r="AD69" s="52" t="s">
        <v>4</v>
      </c>
    </row>
    <row r="70" spans="1:30" s="45" customFormat="1" ht="15" customHeight="1" x14ac:dyDescent="0.15">
      <c r="A70" s="95"/>
      <c r="B70" s="84" t="s">
        <v>149</v>
      </c>
      <c r="C70" s="85"/>
      <c r="D70" s="85"/>
      <c r="E70" s="85"/>
      <c r="F70" s="85"/>
      <c r="G70" s="80">
        <f>Z70</f>
        <v>0</v>
      </c>
      <c r="H70" s="81"/>
      <c r="I70" s="81"/>
      <c r="J70" s="81"/>
      <c r="K70" s="82"/>
      <c r="L70" s="401"/>
      <c r="M70" s="401"/>
      <c r="N70" s="401"/>
      <c r="O70" s="401"/>
      <c r="P70" s="401"/>
      <c r="Q70" s="401"/>
      <c r="R70" s="401"/>
      <c r="S70" s="401"/>
      <c r="T70" s="401"/>
      <c r="U70" s="401"/>
      <c r="V70" s="401"/>
      <c r="W70" s="401"/>
      <c r="X70" s="401"/>
      <c r="Y70" s="401"/>
      <c r="Z70" s="402"/>
      <c r="AA70" s="402"/>
      <c r="AB70" s="402"/>
      <c r="AC70" s="402"/>
      <c r="AD70" s="52" t="s">
        <v>4</v>
      </c>
    </row>
    <row r="71" spans="1:30" s="45" customFormat="1" ht="15" customHeight="1" x14ac:dyDescent="0.15">
      <c r="A71" s="95"/>
      <c r="B71" s="78" t="s">
        <v>150</v>
      </c>
      <c r="C71" s="79"/>
      <c r="D71" s="79"/>
      <c r="E71" s="79"/>
      <c r="F71" s="79"/>
      <c r="G71" s="80">
        <f>G72+G73+G74</f>
        <v>0</v>
      </c>
      <c r="H71" s="81"/>
      <c r="I71" s="81"/>
      <c r="J71" s="81"/>
      <c r="K71" s="82"/>
      <c r="L71" s="401"/>
      <c r="M71" s="401"/>
      <c r="N71" s="401"/>
      <c r="O71" s="401"/>
      <c r="P71" s="401"/>
      <c r="Q71" s="401"/>
      <c r="R71" s="401"/>
      <c r="S71" s="401"/>
      <c r="T71" s="401"/>
      <c r="U71" s="401"/>
      <c r="V71" s="401"/>
      <c r="W71" s="401"/>
      <c r="X71" s="401"/>
      <c r="Y71" s="401"/>
      <c r="Z71" s="403"/>
      <c r="AA71" s="403"/>
      <c r="AB71" s="403"/>
      <c r="AC71" s="403"/>
      <c r="AD71" s="52"/>
    </row>
    <row r="72" spans="1:30" s="45" customFormat="1" ht="15" customHeight="1" x14ac:dyDescent="0.15">
      <c r="A72" s="95"/>
      <c r="B72" s="83"/>
      <c r="C72" s="78" t="s">
        <v>48</v>
      </c>
      <c r="D72" s="79"/>
      <c r="E72" s="79"/>
      <c r="F72" s="79"/>
      <c r="G72" s="80">
        <f>Z72</f>
        <v>0</v>
      </c>
      <c r="H72" s="81"/>
      <c r="I72" s="81"/>
      <c r="J72" s="81"/>
      <c r="K72" s="82"/>
      <c r="L72" s="401"/>
      <c r="M72" s="401"/>
      <c r="N72" s="401"/>
      <c r="O72" s="401"/>
      <c r="P72" s="401"/>
      <c r="Q72" s="401"/>
      <c r="R72" s="401"/>
      <c r="S72" s="401"/>
      <c r="T72" s="401"/>
      <c r="U72" s="401"/>
      <c r="V72" s="401"/>
      <c r="W72" s="401"/>
      <c r="X72" s="401"/>
      <c r="Y72" s="401"/>
      <c r="Z72" s="402"/>
      <c r="AA72" s="402"/>
      <c r="AB72" s="402"/>
      <c r="AC72" s="402"/>
      <c r="AD72" s="52" t="s">
        <v>4</v>
      </c>
    </row>
    <row r="73" spans="1:30" s="45" customFormat="1" ht="15" customHeight="1" x14ac:dyDescent="0.15">
      <c r="A73" s="95"/>
      <c r="B73" s="83"/>
      <c r="C73" s="78" t="s">
        <v>49</v>
      </c>
      <c r="D73" s="79"/>
      <c r="E73" s="79"/>
      <c r="F73" s="79"/>
      <c r="G73" s="80">
        <f t="shared" ref="G73:G75" si="1">Z73</f>
        <v>0</v>
      </c>
      <c r="H73" s="81"/>
      <c r="I73" s="81"/>
      <c r="J73" s="81"/>
      <c r="K73" s="82"/>
      <c r="L73" s="401"/>
      <c r="M73" s="401"/>
      <c r="N73" s="401"/>
      <c r="O73" s="401"/>
      <c r="P73" s="401"/>
      <c r="Q73" s="401"/>
      <c r="R73" s="401"/>
      <c r="S73" s="401"/>
      <c r="T73" s="401"/>
      <c r="U73" s="401"/>
      <c r="V73" s="401"/>
      <c r="W73" s="401"/>
      <c r="X73" s="401"/>
      <c r="Y73" s="401"/>
      <c r="Z73" s="402"/>
      <c r="AA73" s="402"/>
      <c r="AB73" s="402"/>
      <c r="AC73" s="402"/>
      <c r="AD73" s="52" t="s">
        <v>4</v>
      </c>
    </row>
    <row r="74" spans="1:30" s="45" customFormat="1" ht="15" customHeight="1" x14ac:dyDescent="0.15">
      <c r="A74" s="95"/>
      <c r="B74" s="83"/>
      <c r="C74" s="78" t="s">
        <v>50</v>
      </c>
      <c r="D74" s="79"/>
      <c r="E74" s="79"/>
      <c r="F74" s="79"/>
      <c r="G74" s="80">
        <f t="shared" si="1"/>
        <v>0</v>
      </c>
      <c r="H74" s="81"/>
      <c r="I74" s="81"/>
      <c r="J74" s="81"/>
      <c r="K74" s="82"/>
      <c r="L74" s="401"/>
      <c r="M74" s="401"/>
      <c r="N74" s="401"/>
      <c r="O74" s="401"/>
      <c r="P74" s="401"/>
      <c r="Q74" s="401"/>
      <c r="R74" s="401"/>
      <c r="S74" s="401"/>
      <c r="T74" s="401"/>
      <c r="U74" s="401"/>
      <c r="V74" s="401"/>
      <c r="W74" s="401"/>
      <c r="X74" s="401"/>
      <c r="Y74" s="401"/>
      <c r="Z74" s="402"/>
      <c r="AA74" s="402"/>
      <c r="AB74" s="402"/>
      <c r="AC74" s="402"/>
      <c r="AD74" s="52" t="s">
        <v>4</v>
      </c>
    </row>
    <row r="75" spans="1:30" s="45" customFormat="1" ht="15" customHeight="1" x14ac:dyDescent="0.15">
      <c r="A75" s="95"/>
      <c r="B75" s="78" t="s">
        <v>147</v>
      </c>
      <c r="C75" s="79"/>
      <c r="D75" s="79"/>
      <c r="E75" s="79"/>
      <c r="F75" s="79"/>
      <c r="G75" s="80">
        <f t="shared" si="1"/>
        <v>0</v>
      </c>
      <c r="H75" s="81"/>
      <c r="I75" s="81"/>
      <c r="J75" s="81"/>
      <c r="K75" s="82"/>
      <c r="L75" s="401"/>
      <c r="M75" s="401"/>
      <c r="N75" s="401"/>
      <c r="O75" s="401"/>
      <c r="P75" s="401"/>
      <c r="Q75" s="401"/>
      <c r="R75" s="401"/>
      <c r="S75" s="401"/>
      <c r="T75" s="401"/>
      <c r="U75" s="401"/>
      <c r="V75" s="401"/>
      <c r="W75" s="401"/>
      <c r="X75" s="401"/>
      <c r="Y75" s="401"/>
      <c r="Z75" s="402"/>
      <c r="AA75" s="402"/>
      <c r="AB75" s="402"/>
      <c r="AC75" s="402"/>
      <c r="AD75" s="52" t="s">
        <v>4</v>
      </c>
    </row>
    <row r="76" spans="1:30" s="45" customFormat="1" ht="15" customHeight="1" x14ac:dyDescent="0.15">
      <c r="A76" s="134"/>
      <c r="B76" s="413" t="s">
        <v>151</v>
      </c>
      <c r="C76" s="413"/>
      <c r="D76" s="413"/>
      <c r="E76" s="413"/>
      <c r="F76" s="413"/>
      <c r="G76" s="414">
        <f>G62+G63+G64+G70+G71+G75</f>
        <v>10000</v>
      </c>
      <c r="H76" s="415"/>
      <c r="I76" s="415"/>
      <c r="J76" s="415"/>
      <c r="K76" s="416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299"/>
      <c r="AA76" s="299"/>
      <c r="AB76" s="299"/>
      <c r="AC76" s="299"/>
      <c r="AD76" s="60"/>
    </row>
    <row r="77" spans="1:30" s="45" customFormat="1" ht="15" customHeight="1" x14ac:dyDescent="0.15">
      <c r="A77" s="421" t="s">
        <v>23</v>
      </c>
      <c r="B77" s="406" t="s">
        <v>148</v>
      </c>
      <c r="C77" s="406"/>
      <c r="D77" s="406"/>
      <c r="E77" s="406"/>
      <c r="F77" s="406"/>
      <c r="G77" s="407">
        <f>Z77</f>
        <v>30000</v>
      </c>
      <c r="H77" s="408"/>
      <c r="I77" s="408"/>
      <c r="J77" s="408"/>
      <c r="K77" s="409"/>
      <c r="L77" s="418" t="s">
        <v>77</v>
      </c>
      <c r="M77" s="418"/>
      <c r="N77" s="418"/>
      <c r="O77" s="418"/>
      <c r="P77" s="418"/>
      <c r="Q77" s="418"/>
      <c r="R77" s="418"/>
      <c r="S77" s="418"/>
      <c r="T77" s="418"/>
      <c r="U77" s="418"/>
      <c r="V77" s="418"/>
      <c r="W77" s="418"/>
      <c r="X77" s="418"/>
      <c r="Y77" s="418"/>
      <c r="Z77" s="411">
        <v>30000</v>
      </c>
      <c r="AA77" s="411"/>
      <c r="AB77" s="411"/>
      <c r="AC77" s="411"/>
      <c r="AD77" s="59" t="s">
        <v>81</v>
      </c>
    </row>
    <row r="78" spans="1:30" s="45" customFormat="1" ht="15" customHeight="1" x14ac:dyDescent="0.15">
      <c r="A78" s="422"/>
      <c r="B78" s="78" t="s">
        <v>42</v>
      </c>
      <c r="C78" s="79"/>
      <c r="D78" s="79"/>
      <c r="E78" s="79"/>
      <c r="F78" s="79"/>
      <c r="G78" s="80">
        <f>Z78</f>
        <v>0</v>
      </c>
      <c r="H78" s="81"/>
      <c r="I78" s="81"/>
      <c r="J78" s="81"/>
      <c r="K78" s="82"/>
      <c r="L78" s="401"/>
      <c r="M78" s="401"/>
      <c r="N78" s="401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2"/>
      <c r="AA78" s="402"/>
      <c r="AB78" s="402"/>
      <c r="AC78" s="402"/>
      <c r="AD78" s="52" t="s">
        <v>81</v>
      </c>
    </row>
    <row r="79" spans="1:30" s="45" customFormat="1" ht="15" customHeight="1" x14ac:dyDescent="0.15">
      <c r="A79" s="422"/>
      <c r="B79" s="78" t="s">
        <v>155</v>
      </c>
      <c r="C79" s="79"/>
      <c r="D79" s="79"/>
      <c r="E79" s="79"/>
      <c r="F79" s="79"/>
      <c r="G79" s="80">
        <f>G80+G81+G82+G83+G84</f>
        <v>15000</v>
      </c>
      <c r="H79" s="81"/>
      <c r="I79" s="81"/>
      <c r="J79" s="81"/>
      <c r="K79" s="82"/>
      <c r="L79" s="401"/>
      <c r="M79" s="401"/>
      <c r="N79" s="401"/>
      <c r="O79" s="401"/>
      <c r="P79" s="401"/>
      <c r="Q79" s="401"/>
      <c r="R79" s="401"/>
      <c r="S79" s="401"/>
      <c r="T79" s="401"/>
      <c r="U79" s="401"/>
      <c r="V79" s="401"/>
      <c r="W79" s="401"/>
      <c r="X79" s="401"/>
      <c r="Y79" s="401"/>
      <c r="Z79" s="403"/>
      <c r="AA79" s="403"/>
      <c r="AB79" s="403"/>
      <c r="AC79" s="403"/>
      <c r="AD79" s="52"/>
    </row>
    <row r="80" spans="1:30" s="45" customFormat="1" ht="15" customHeight="1" x14ac:dyDescent="0.15">
      <c r="A80" s="422"/>
      <c r="B80" s="83"/>
      <c r="C80" s="78" t="s">
        <v>43</v>
      </c>
      <c r="D80" s="79"/>
      <c r="E80" s="79"/>
      <c r="F80" s="79"/>
      <c r="G80" s="80">
        <f>Z80</f>
        <v>5000</v>
      </c>
      <c r="H80" s="81"/>
      <c r="I80" s="81"/>
      <c r="J80" s="81"/>
      <c r="K80" s="82"/>
      <c r="L80" s="412" t="s">
        <v>167</v>
      </c>
      <c r="M80" s="412"/>
      <c r="N80" s="412"/>
      <c r="O80" s="412"/>
      <c r="P80" s="412"/>
      <c r="Q80" s="412"/>
      <c r="R80" s="412"/>
      <c r="S80" s="412"/>
      <c r="T80" s="412"/>
      <c r="U80" s="412"/>
      <c r="V80" s="412"/>
      <c r="W80" s="412"/>
      <c r="X80" s="412"/>
      <c r="Y80" s="412"/>
      <c r="Z80" s="402">
        <v>5000</v>
      </c>
      <c r="AA80" s="402"/>
      <c r="AB80" s="402"/>
      <c r="AC80" s="402"/>
      <c r="AD80" s="52" t="s">
        <v>81</v>
      </c>
    </row>
    <row r="81" spans="1:30" s="45" customFormat="1" ht="15" customHeight="1" x14ac:dyDescent="0.15">
      <c r="A81" s="422"/>
      <c r="B81" s="83"/>
      <c r="C81" s="78" t="s">
        <v>44</v>
      </c>
      <c r="D81" s="79"/>
      <c r="E81" s="79"/>
      <c r="F81" s="79"/>
      <c r="G81" s="80">
        <f t="shared" ref="G81:G84" si="2">Z81</f>
        <v>0</v>
      </c>
      <c r="H81" s="81"/>
      <c r="I81" s="81"/>
      <c r="J81" s="81"/>
      <c r="K81" s="82"/>
      <c r="L81" s="401"/>
      <c r="M81" s="401"/>
      <c r="N81" s="401"/>
      <c r="O81" s="401"/>
      <c r="P81" s="401"/>
      <c r="Q81" s="401"/>
      <c r="R81" s="401"/>
      <c r="S81" s="401"/>
      <c r="T81" s="401"/>
      <c r="U81" s="401"/>
      <c r="V81" s="401"/>
      <c r="W81" s="401"/>
      <c r="X81" s="401"/>
      <c r="Y81" s="401"/>
      <c r="Z81" s="402"/>
      <c r="AA81" s="402"/>
      <c r="AB81" s="402"/>
      <c r="AC81" s="402"/>
      <c r="AD81" s="52" t="s">
        <v>81</v>
      </c>
    </row>
    <row r="82" spans="1:30" s="45" customFormat="1" ht="15" customHeight="1" x14ac:dyDescent="0.15">
      <c r="A82" s="422"/>
      <c r="B82" s="83"/>
      <c r="C82" s="78" t="s">
        <v>45</v>
      </c>
      <c r="D82" s="79"/>
      <c r="E82" s="79"/>
      <c r="F82" s="79"/>
      <c r="G82" s="80">
        <f t="shared" si="2"/>
        <v>5000</v>
      </c>
      <c r="H82" s="81"/>
      <c r="I82" s="81"/>
      <c r="J82" s="81"/>
      <c r="K82" s="82"/>
      <c r="L82" s="412" t="s">
        <v>79</v>
      </c>
      <c r="M82" s="412"/>
      <c r="N82" s="412"/>
      <c r="O82" s="412"/>
      <c r="P82" s="412"/>
      <c r="Q82" s="412"/>
      <c r="R82" s="412"/>
      <c r="S82" s="412"/>
      <c r="T82" s="412"/>
      <c r="U82" s="412"/>
      <c r="V82" s="412"/>
      <c r="W82" s="412"/>
      <c r="X82" s="412"/>
      <c r="Y82" s="412"/>
      <c r="Z82" s="402">
        <v>5000</v>
      </c>
      <c r="AA82" s="402"/>
      <c r="AB82" s="402"/>
      <c r="AC82" s="402"/>
      <c r="AD82" s="52" t="s">
        <v>81</v>
      </c>
    </row>
    <row r="83" spans="1:30" s="45" customFormat="1" ht="15" customHeight="1" x14ac:dyDescent="0.15">
      <c r="A83" s="422"/>
      <c r="B83" s="83"/>
      <c r="C83" s="78" t="s">
        <v>46</v>
      </c>
      <c r="D83" s="79"/>
      <c r="E83" s="79"/>
      <c r="F83" s="79"/>
      <c r="G83" s="80">
        <f t="shared" si="2"/>
        <v>0</v>
      </c>
      <c r="H83" s="81"/>
      <c r="I83" s="81"/>
      <c r="J83" s="81"/>
      <c r="K83" s="82"/>
      <c r="L83" s="401"/>
      <c r="M83" s="401"/>
      <c r="N83" s="401"/>
      <c r="O83" s="401"/>
      <c r="P83" s="401"/>
      <c r="Q83" s="401"/>
      <c r="R83" s="401"/>
      <c r="S83" s="401"/>
      <c r="T83" s="401"/>
      <c r="U83" s="401"/>
      <c r="V83" s="401"/>
      <c r="W83" s="401"/>
      <c r="X83" s="401"/>
      <c r="Y83" s="401"/>
      <c r="Z83" s="402"/>
      <c r="AA83" s="402"/>
      <c r="AB83" s="402"/>
      <c r="AC83" s="402"/>
      <c r="AD83" s="52" t="s">
        <v>81</v>
      </c>
    </row>
    <row r="84" spans="1:30" s="45" customFormat="1" ht="15" customHeight="1" x14ac:dyDescent="0.15">
      <c r="A84" s="422"/>
      <c r="B84" s="83"/>
      <c r="C84" s="78" t="s">
        <v>47</v>
      </c>
      <c r="D84" s="79"/>
      <c r="E84" s="79"/>
      <c r="F84" s="79"/>
      <c r="G84" s="80">
        <f t="shared" si="2"/>
        <v>5000</v>
      </c>
      <c r="H84" s="81"/>
      <c r="I84" s="81"/>
      <c r="J84" s="81"/>
      <c r="K84" s="82"/>
      <c r="L84" s="412" t="s">
        <v>168</v>
      </c>
      <c r="M84" s="412"/>
      <c r="N84" s="412"/>
      <c r="O84" s="412"/>
      <c r="P84" s="412"/>
      <c r="Q84" s="412"/>
      <c r="R84" s="412"/>
      <c r="S84" s="412"/>
      <c r="T84" s="412"/>
      <c r="U84" s="412"/>
      <c r="V84" s="412"/>
      <c r="W84" s="412"/>
      <c r="X84" s="412"/>
      <c r="Y84" s="412"/>
      <c r="Z84" s="402">
        <v>5000</v>
      </c>
      <c r="AA84" s="402"/>
      <c r="AB84" s="402"/>
      <c r="AC84" s="402"/>
      <c r="AD84" s="52" t="s">
        <v>81</v>
      </c>
    </row>
    <row r="85" spans="1:30" s="45" customFormat="1" ht="15" customHeight="1" x14ac:dyDescent="0.15">
      <c r="A85" s="422"/>
      <c r="B85" s="84" t="s">
        <v>149</v>
      </c>
      <c r="C85" s="85"/>
      <c r="D85" s="85"/>
      <c r="E85" s="85"/>
      <c r="F85" s="85"/>
      <c r="G85" s="80">
        <f>Z85</f>
        <v>0</v>
      </c>
      <c r="H85" s="81"/>
      <c r="I85" s="81"/>
      <c r="J85" s="81"/>
      <c r="K85" s="82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1"/>
      <c r="X85" s="401"/>
      <c r="Y85" s="401"/>
      <c r="Z85" s="402"/>
      <c r="AA85" s="402"/>
      <c r="AB85" s="402"/>
      <c r="AC85" s="402"/>
      <c r="AD85" s="52" t="s">
        <v>81</v>
      </c>
    </row>
    <row r="86" spans="1:30" s="45" customFormat="1" ht="15" customHeight="1" x14ac:dyDescent="0.15">
      <c r="A86" s="422"/>
      <c r="B86" s="78" t="s">
        <v>150</v>
      </c>
      <c r="C86" s="79"/>
      <c r="D86" s="79"/>
      <c r="E86" s="79"/>
      <c r="F86" s="79"/>
      <c r="G86" s="80">
        <f>G87+G88+G89</f>
        <v>0</v>
      </c>
      <c r="H86" s="81"/>
      <c r="I86" s="81"/>
      <c r="J86" s="81"/>
      <c r="K86" s="82"/>
      <c r="L86" s="401"/>
      <c r="M86" s="401"/>
      <c r="N86" s="401"/>
      <c r="O86" s="401"/>
      <c r="P86" s="401"/>
      <c r="Q86" s="401"/>
      <c r="R86" s="401"/>
      <c r="S86" s="401"/>
      <c r="T86" s="401"/>
      <c r="U86" s="401"/>
      <c r="V86" s="401"/>
      <c r="W86" s="401"/>
      <c r="X86" s="401"/>
      <c r="Y86" s="401"/>
      <c r="Z86" s="403"/>
      <c r="AA86" s="403"/>
      <c r="AB86" s="403"/>
      <c r="AC86" s="403"/>
      <c r="AD86" s="52"/>
    </row>
    <row r="87" spans="1:30" s="45" customFormat="1" ht="15" customHeight="1" x14ac:dyDescent="0.15">
      <c r="A87" s="422"/>
      <c r="B87" s="83"/>
      <c r="C87" s="78" t="s">
        <v>48</v>
      </c>
      <c r="D87" s="79"/>
      <c r="E87" s="79"/>
      <c r="F87" s="79"/>
      <c r="G87" s="80">
        <f>Z87</f>
        <v>0</v>
      </c>
      <c r="H87" s="81"/>
      <c r="I87" s="81"/>
      <c r="J87" s="81"/>
      <c r="K87" s="82"/>
      <c r="L87" s="401"/>
      <c r="M87" s="401"/>
      <c r="N87" s="401"/>
      <c r="O87" s="401"/>
      <c r="P87" s="401"/>
      <c r="Q87" s="401"/>
      <c r="R87" s="401"/>
      <c r="S87" s="401"/>
      <c r="T87" s="401"/>
      <c r="U87" s="401"/>
      <c r="V87" s="401"/>
      <c r="W87" s="401"/>
      <c r="X87" s="401"/>
      <c r="Y87" s="401"/>
      <c r="Z87" s="402"/>
      <c r="AA87" s="402"/>
      <c r="AB87" s="402"/>
      <c r="AC87" s="402"/>
      <c r="AD87" s="52" t="s">
        <v>81</v>
      </c>
    </row>
    <row r="88" spans="1:30" s="45" customFormat="1" ht="15" customHeight="1" x14ac:dyDescent="0.15">
      <c r="A88" s="422"/>
      <c r="B88" s="83"/>
      <c r="C88" s="78" t="s">
        <v>49</v>
      </c>
      <c r="D88" s="79"/>
      <c r="E88" s="79"/>
      <c r="F88" s="79"/>
      <c r="G88" s="80">
        <f t="shared" ref="G88:G90" si="3">Z88</f>
        <v>0</v>
      </c>
      <c r="H88" s="81"/>
      <c r="I88" s="81"/>
      <c r="J88" s="81"/>
      <c r="K88" s="82"/>
      <c r="L88" s="401"/>
      <c r="M88" s="401"/>
      <c r="N88" s="401"/>
      <c r="O88" s="401"/>
      <c r="P88" s="401"/>
      <c r="Q88" s="401"/>
      <c r="R88" s="401"/>
      <c r="S88" s="401"/>
      <c r="T88" s="401"/>
      <c r="U88" s="401"/>
      <c r="V88" s="401"/>
      <c r="W88" s="401"/>
      <c r="X88" s="401"/>
      <c r="Y88" s="401"/>
      <c r="Z88" s="402"/>
      <c r="AA88" s="402"/>
      <c r="AB88" s="402"/>
      <c r="AC88" s="402"/>
      <c r="AD88" s="52" t="s">
        <v>81</v>
      </c>
    </row>
    <row r="89" spans="1:30" s="45" customFormat="1" ht="15" customHeight="1" x14ac:dyDescent="0.15">
      <c r="A89" s="422"/>
      <c r="B89" s="83"/>
      <c r="C89" s="78" t="s">
        <v>50</v>
      </c>
      <c r="D89" s="79"/>
      <c r="E89" s="79"/>
      <c r="F89" s="79"/>
      <c r="G89" s="80">
        <f t="shared" si="3"/>
        <v>0</v>
      </c>
      <c r="H89" s="81"/>
      <c r="I89" s="81"/>
      <c r="J89" s="81"/>
      <c r="K89" s="82"/>
      <c r="L89" s="401"/>
      <c r="M89" s="401"/>
      <c r="N89" s="401"/>
      <c r="O89" s="401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2"/>
      <c r="AA89" s="402"/>
      <c r="AB89" s="402"/>
      <c r="AC89" s="402"/>
      <c r="AD89" s="52" t="s">
        <v>81</v>
      </c>
    </row>
    <row r="90" spans="1:30" s="45" customFormat="1" ht="15" customHeight="1" x14ac:dyDescent="0.15">
      <c r="A90" s="422"/>
      <c r="B90" s="78" t="s">
        <v>147</v>
      </c>
      <c r="C90" s="79"/>
      <c r="D90" s="79"/>
      <c r="E90" s="79"/>
      <c r="F90" s="79"/>
      <c r="G90" s="80">
        <f t="shared" si="3"/>
        <v>5000</v>
      </c>
      <c r="H90" s="81"/>
      <c r="I90" s="81"/>
      <c r="J90" s="81"/>
      <c r="K90" s="82"/>
      <c r="L90" s="412" t="s">
        <v>80</v>
      </c>
      <c r="M90" s="412"/>
      <c r="N90" s="412"/>
      <c r="O90" s="412"/>
      <c r="P90" s="412"/>
      <c r="Q90" s="412"/>
      <c r="R90" s="412"/>
      <c r="S90" s="412"/>
      <c r="T90" s="412"/>
      <c r="U90" s="412"/>
      <c r="V90" s="412"/>
      <c r="W90" s="412"/>
      <c r="X90" s="412"/>
      <c r="Y90" s="412"/>
      <c r="Z90" s="402">
        <v>5000</v>
      </c>
      <c r="AA90" s="402"/>
      <c r="AB90" s="402"/>
      <c r="AC90" s="402"/>
      <c r="AD90" s="52" t="s">
        <v>81</v>
      </c>
    </row>
    <row r="91" spans="1:30" s="45" customFormat="1" ht="15" customHeight="1" x14ac:dyDescent="0.15">
      <c r="A91" s="423"/>
      <c r="B91" s="424" t="s">
        <v>151</v>
      </c>
      <c r="C91" s="424"/>
      <c r="D91" s="424"/>
      <c r="E91" s="424"/>
      <c r="F91" s="424"/>
      <c r="G91" s="97">
        <f>G77+G78+G79+G85+G86+G90</f>
        <v>50000</v>
      </c>
      <c r="H91" s="98"/>
      <c r="I91" s="98"/>
      <c r="J91" s="98"/>
      <c r="K91" s="99"/>
      <c r="L91" s="425"/>
      <c r="M91" s="425"/>
      <c r="N91" s="425"/>
      <c r="O91" s="425"/>
      <c r="P91" s="425"/>
      <c r="Q91" s="425"/>
      <c r="R91" s="425"/>
      <c r="S91" s="425"/>
      <c r="T91" s="425"/>
      <c r="U91" s="425"/>
      <c r="V91" s="425"/>
      <c r="W91" s="425"/>
      <c r="X91" s="425"/>
      <c r="Y91" s="425"/>
      <c r="Z91" s="426"/>
      <c r="AA91" s="426"/>
      <c r="AB91" s="426"/>
      <c r="AC91" s="426"/>
      <c r="AD91" s="61"/>
    </row>
    <row r="92" spans="1:30" s="45" customFormat="1" ht="15" customHeight="1" x14ac:dyDescent="0.15">
      <c r="A92" s="94" t="s">
        <v>24</v>
      </c>
      <c r="B92" s="86" t="s">
        <v>148</v>
      </c>
      <c r="C92" s="86"/>
      <c r="D92" s="86"/>
      <c r="E92" s="86"/>
      <c r="F92" s="86"/>
      <c r="G92" s="87">
        <f>Z92</f>
        <v>10000</v>
      </c>
      <c r="H92" s="88"/>
      <c r="I92" s="88"/>
      <c r="J92" s="88"/>
      <c r="K92" s="89"/>
      <c r="L92" s="419" t="s">
        <v>83</v>
      </c>
      <c r="M92" s="419"/>
      <c r="N92" s="419"/>
      <c r="O92" s="419"/>
      <c r="P92" s="419"/>
      <c r="Q92" s="419"/>
      <c r="R92" s="419"/>
      <c r="S92" s="419"/>
      <c r="T92" s="419"/>
      <c r="U92" s="419"/>
      <c r="V92" s="419"/>
      <c r="W92" s="419"/>
      <c r="X92" s="419"/>
      <c r="Y92" s="419"/>
      <c r="Z92" s="420">
        <v>10000</v>
      </c>
      <c r="AA92" s="420"/>
      <c r="AB92" s="420"/>
      <c r="AC92" s="420"/>
      <c r="AD92" s="49" t="s">
        <v>81</v>
      </c>
    </row>
    <row r="93" spans="1:30" s="45" customFormat="1" ht="15" customHeight="1" x14ac:dyDescent="0.15">
      <c r="A93" s="95"/>
      <c r="B93" s="78" t="s">
        <v>42</v>
      </c>
      <c r="C93" s="79"/>
      <c r="D93" s="79"/>
      <c r="E93" s="79"/>
      <c r="F93" s="79"/>
      <c r="G93" s="80">
        <f>Z93</f>
        <v>5000</v>
      </c>
      <c r="H93" s="81"/>
      <c r="I93" s="81"/>
      <c r="J93" s="81"/>
      <c r="K93" s="82"/>
      <c r="L93" s="412" t="s">
        <v>84</v>
      </c>
      <c r="M93" s="412"/>
      <c r="N93" s="412"/>
      <c r="O93" s="412"/>
      <c r="P93" s="412"/>
      <c r="Q93" s="412"/>
      <c r="R93" s="412"/>
      <c r="S93" s="412"/>
      <c r="T93" s="412"/>
      <c r="U93" s="412"/>
      <c r="V93" s="412"/>
      <c r="W93" s="412"/>
      <c r="X93" s="412"/>
      <c r="Y93" s="412"/>
      <c r="Z93" s="402">
        <v>5000</v>
      </c>
      <c r="AA93" s="402"/>
      <c r="AB93" s="402"/>
      <c r="AC93" s="402"/>
      <c r="AD93" s="52" t="s">
        <v>81</v>
      </c>
    </row>
    <row r="94" spans="1:30" s="45" customFormat="1" ht="15" customHeight="1" x14ac:dyDescent="0.15">
      <c r="A94" s="95"/>
      <c r="B94" s="78" t="s">
        <v>155</v>
      </c>
      <c r="C94" s="79"/>
      <c r="D94" s="79"/>
      <c r="E94" s="79"/>
      <c r="F94" s="79"/>
      <c r="G94" s="80">
        <f>G95+G96+G97+G98+G99</f>
        <v>120000</v>
      </c>
      <c r="H94" s="81"/>
      <c r="I94" s="81"/>
      <c r="J94" s="81"/>
      <c r="K94" s="82"/>
      <c r="L94" s="401"/>
      <c r="M94" s="401"/>
      <c r="N94" s="401"/>
      <c r="O94" s="401"/>
      <c r="P94" s="401"/>
      <c r="Q94" s="401"/>
      <c r="R94" s="401"/>
      <c r="S94" s="401"/>
      <c r="T94" s="401"/>
      <c r="U94" s="401"/>
      <c r="V94" s="401"/>
      <c r="W94" s="401"/>
      <c r="X94" s="401"/>
      <c r="Y94" s="401"/>
      <c r="Z94" s="403"/>
      <c r="AA94" s="403"/>
      <c r="AB94" s="403"/>
      <c r="AC94" s="403"/>
      <c r="AD94" s="52"/>
    </row>
    <row r="95" spans="1:30" s="45" customFormat="1" ht="15" customHeight="1" x14ac:dyDescent="0.15">
      <c r="A95" s="95"/>
      <c r="B95" s="83"/>
      <c r="C95" s="78" t="s">
        <v>43</v>
      </c>
      <c r="D95" s="79"/>
      <c r="E95" s="79"/>
      <c r="F95" s="79"/>
      <c r="G95" s="80">
        <f>Z95</f>
        <v>10000</v>
      </c>
      <c r="H95" s="81"/>
      <c r="I95" s="81"/>
      <c r="J95" s="81"/>
      <c r="K95" s="82"/>
      <c r="L95" s="412" t="s">
        <v>109</v>
      </c>
      <c r="M95" s="412"/>
      <c r="N95" s="412"/>
      <c r="O95" s="412"/>
      <c r="P95" s="412"/>
      <c r="Q95" s="412"/>
      <c r="R95" s="412"/>
      <c r="S95" s="412"/>
      <c r="T95" s="412"/>
      <c r="U95" s="412"/>
      <c r="V95" s="412"/>
      <c r="W95" s="412"/>
      <c r="X95" s="412"/>
      <c r="Y95" s="412"/>
      <c r="Z95" s="402">
        <v>10000</v>
      </c>
      <c r="AA95" s="402"/>
      <c r="AB95" s="402"/>
      <c r="AC95" s="402"/>
      <c r="AD95" s="52" t="s">
        <v>81</v>
      </c>
    </row>
    <row r="96" spans="1:30" s="45" customFormat="1" ht="15" customHeight="1" x14ac:dyDescent="0.15">
      <c r="A96" s="95"/>
      <c r="B96" s="83"/>
      <c r="C96" s="78" t="s">
        <v>44</v>
      </c>
      <c r="D96" s="79"/>
      <c r="E96" s="79"/>
      <c r="F96" s="79"/>
      <c r="G96" s="80">
        <f t="shared" ref="G96:G99" si="4">Z96</f>
        <v>0</v>
      </c>
      <c r="H96" s="81"/>
      <c r="I96" s="81"/>
      <c r="J96" s="81"/>
      <c r="K96" s="82"/>
      <c r="L96" s="401"/>
      <c r="M96" s="401"/>
      <c r="N96" s="401"/>
      <c r="O96" s="401"/>
      <c r="P96" s="401"/>
      <c r="Q96" s="401"/>
      <c r="R96" s="401"/>
      <c r="S96" s="401"/>
      <c r="T96" s="401"/>
      <c r="U96" s="401"/>
      <c r="V96" s="401"/>
      <c r="W96" s="401"/>
      <c r="X96" s="401"/>
      <c r="Y96" s="401"/>
      <c r="Z96" s="402"/>
      <c r="AA96" s="402"/>
      <c r="AB96" s="402"/>
      <c r="AC96" s="402"/>
      <c r="AD96" s="52" t="s">
        <v>81</v>
      </c>
    </row>
    <row r="97" spans="1:30" s="45" customFormat="1" ht="15" customHeight="1" x14ac:dyDescent="0.15">
      <c r="A97" s="95"/>
      <c r="B97" s="83"/>
      <c r="C97" s="78" t="s">
        <v>45</v>
      </c>
      <c r="D97" s="79"/>
      <c r="E97" s="79"/>
      <c r="F97" s="79"/>
      <c r="G97" s="80">
        <f t="shared" si="4"/>
        <v>10000</v>
      </c>
      <c r="H97" s="81"/>
      <c r="I97" s="81"/>
      <c r="J97" s="81"/>
      <c r="K97" s="82"/>
      <c r="L97" s="412" t="s">
        <v>82</v>
      </c>
      <c r="M97" s="412"/>
      <c r="N97" s="412"/>
      <c r="O97" s="412"/>
      <c r="P97" s="412"/>
      <c r="Q97" s="412"/>
      <c r="R97" s="412"/>
      <c r="S97" s="412"/>
      <c r="T97" s="412"/>
      <c r="U97" s="412"/>
      <c r="V97" s="412"/>
      <c r="W97" s="412"/>
      <c r="X97" s="412"/>
      <c r="Y97" s="412"/>
      <c r="Z97" s="402">
        <v>10000</v>
      </c>
      <c r="AA97" s="402"/>
      <c r="AB97" s="402"/>
      <c r="AC97" s="402"/>
      <c r="AD97" s="52" t="s">
        <v>81</v>
      </c>
    </row>
    <row r="98" spans="1:30" s="45" customFormat="1" ht="15" customHeight="1" x14ac:dyDescent="0.15">
      <c r="A98" s="95"/>
      <c r="B98" s="83"/>
      <c r="C98" s="78" t="s">
        <v>46</v>
      </c>
      <c r="D98" s="79"/>
      <c r="E98" s="79"/>
      <c r="F98" s="79"/>
      <c r="G98" s="80">
        <f t="shared" si="4"/>
        <v>0</v>
      </c>
      <c r="H98" s="81"/>
      <c r="I98" s="81"/>
      <c r="J98" s="81"/>
      <c r="K98" s="82"/>
      <c r="L98" s="401"/>
      <c r="M98" s="401"/>
      <c r="N98" s="401"/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1"/>
      <c r="Z98" s="402"/>
      <c r="AA98" s="402"/>
      <c r="AB98" s="402"/>
      <c r="AC98" s="402"/>
      <c r="AD98" s="52" t="s">
        <v>81</v>
      </c>
    </row>
    <row r="99" spans="1:30" s="45" customFormat="1" ht="15" customHeight="1" x14ac:dyDescent="0.15">
      <c r="A99" s="95"/>
      <c r="B99" s="83"/>
      <c r="C99" s="78" t="s">
        <v>47</v>
      </c>
      <c r="D99" s="79"/>
      <c r="E99" s="79"/>
      <c r="F99" s="79"/>
      <c r="G99" s="80">
        <f t="shared" si="4"/>
        <v>100000</v>
      </c>
      <c r="H99" s="81"/>
      <c r="I99" s="81"/>
      <c r="J99" s="81"/>
      <c r="K99" s="82"/>
      <c r="L99" s="412" t="s">
        <v>78</v>
      </c>
      <c r="M99" s="412"/>
      <c r="N99" s="412"/>
      <c r="O99" s="412"/>
      <c r="P99" s="412"/>
      <c r="Q99" s="412"/>
      <c r="R99" s="412"/>
      <c r="S99" s="412"/>
      <c r="T99" s="412"/>
      <c r="U99" s="412"/>
      <c r="V99" s="412"/>
      <c r="W99" s="412"/>
      <c r="X99" s="412"/>
      <c r="Y99" s="412"/>
      <c r="Z99" s="402">
        <v>100000</v>
      </c>
      <c r="AA99" s="402"/>
      <c r="AB99" s="402"/>
      <c r="AC99" s="402"/>
      <c r="AD99" s="52" t="s">
        <v>81</v>
      </c>
    </row>
    <row r="100" spans="1:30" s="45" customFormat="1" ht="15" customHeight="1" x14ac:dyDescent="0.15">
      <c r="A100" s="95"/>
      <c r="B100" s="84" t="s">
        <v>149</v>
      </c>
      <c r="C100" s="85"/>
      <c r="D100" s="85"/>
      <c r="E100" s="85"/>
      <c r="F100" s="85"/>
      <c r="G100" s="80">
        <f>Z100</f>
        <v>5000</v>
      </c>
      <c r="H100" s="81"/>
      <c r="I100" s="81"/>
      <c r="J100" s="81"/>
      <c r="K100" s="82"/>
      <c r="L100" s="412" t="s">
        <v>85</v>
      </c>
      <c r="M100" s="412"/>
      <c r="N100" s="412"/>
      <c r="O100" s="412"/>
      <c r="P100" s="412"/>
      <c r="Q100" s="412"/>
      <c r="R100" s="412"/>
      <c r="S100" s="412"/>
      <c r="T100" s="412"/>
      <c r="U100" s="412"/>
      <c r="V100" s="412"/>
      <c r="W100" s="412"/>
      <c r="X100" s="412"/>
      <c r="Y100" s="412"/>
      <c r="Z100" s="402">
        <v>5000</v>
      </c>
      <c r="AA100" s="402"/>
      <c r="AB100" s="402"/>
      <c r="AC100" s="402"/>
      <c r="AD100" s="52" t="s">
        <v>81</v>
      </c>
    </row>
    <row r="101" spans="1:30" s="45" customFormat="1" ht="15" customHeight="1" x14ac:dyDescent="0.15">
      <c r="A101" s="95"/>
      <c r="B101" s="78" t="s">
        <v>150</v>
      </c>
      <c r="C101" s="79"/>
      <c r="D101" s="79"/>
      <c r="E101" s="79"/>
      <c r="F101" s="79"/>
      <c r="G101" s="80">
        <f>G102+G103+G104</f>
        <v>2000</v>
      </c>
      <c r="H101" s="81"/>
      <c r="I101" s="81"/>
      <c r="J101" s="81"/>
      <c r="K101" s="82"/>
      <c r="L101" s="401"/>
      <c r="M101" s="401"/>
      <c r="N101" s="401"/>
      <c r="O101" s="401"/>
      <c r="P101" s="401"/>
      <c r="Q101" s="401"/>
      <c r="R101" s="401"/>
      <c r="S101" s="401"/>
      <c r="T101" s="401"/>
      <c r="U101" s="401"/>
      <c r="V101" s="401"/>
      <c r="W101" s="401"/>
      <c r="X101" s="401"/>
      <c r="Y101" s="401"/>
      <c r="Z101" s="403"/>
      <c r="AA101" s="403"/>
      <c r="AB101" s="403"/>
      <c r="AC101" s="403"/>
      <c r="AD101" s="52"/>
    </row>
    <row r="102" spans="1:30" s="45" customFormat="1" ht="15" customHeight="1" x14ac:dyDescent="0.15">
      <c r="A102" s="95"/>
      <c r="B102" s="83"/>
      <c r="C102" s="78" t="s">
        <v>48</v>
      </c>
      <c r="D102" s="79"/>
      <c r="E102" s="79"/>
      <c r="F102" s="79"/>
      <c r="G102" s="80">
        <f>Z102</f>
        <v>0</v>
      </c>
      <c r="H102" s="81"/>
      <c r="I102" s="81"/>
      <c r="J102" s="81"/>
      <c r="K102" s="82"/>
      <c r="L102" s="401"/>
      <c r="M102" s="401"/>
      <c r="N102" s="401"/>
      <c r="O102" s="401"/>
      <c r="P102" s="401"/>
      <c r="Q102" s="401"/>
      <c r="R102" s="401"/>
      <c r="S102" s="401"/>
      <c r="T102" s="401"/>
      <c r="U102" s="401"/>
      <c r="V102" s="401"/>
      <c r="W102" s="401"/>
      <c r="X102" s="401"/>
      <c r="Y102" s="401"/>
      <c r="Z102" s="402"/>
      <c r="AA102" s="402"/>
      <c r="AB102" s="402"/>
      <c r="AC102" s="402"/>
      <c r="AD102" s="52" t="s">
        <v>81</v>
      </c>
    </row>
    <row r="103" spans="1:30" s="45" customFormat="1" ht="15" customHeight="1" x14ac:dyDescent="0.15">
      <c r="A103" s="95"/>
      <c r="B103" s="83"/>
      <c r="C103" s="78" t="s">
        <v>49</v>
      </c>
      <c r="D103" s="79"/>
      <c r="E103" s="79"/>
      <c r="F103" s="79"/>
      <c r="G103" s="80">
        <f t="shared" ref="G103:G105" si="5">Z103</f>
        <v>2000</v>
      </c>
      <c r="H103" s="81"/>
      <c r="I103" s="81"/>
      <c r="J103" s="81"/>
      <c r="K103" s="82"/>
      <c r="L103" s="412" t="s">
        <v>139</v>
      </c>
      <c r="M103" s="412"/>
      <c r="N103" s="412"/>
      <c r="O103" s="412"/>
      <c r="P103" s="412"/>
      <c r="Q103" s="412"/>
      <c r="R103" s="412"/>
      <c r="S103" s="412"/>
      <c r="T103" s="412"/>
      <c r="U103" s="412"/>
      <c r="V103" s="412"/>
      <c r="W103" s="412"/>
      <c r="X103" s="412"/>
      <c r="Y103" s="412"/>
      <c r="Z103" s="402">
        <v>2000</v>
      </c>
      <c r="AA103" s="402"/>
      <c r="AB103" s="402"/>
      <c r="AC103" s="402"/>
      <c r="AD103" s="52" t="s">
        <v>81</v>
      </c>
    </row>
    <row r="104" spans="1:30" s="45" customFormat="1" ht="15" customHeight="1" x14ac:dyDescent="0.15">
      <c r="A104" s="95"/>
      <c r="B104" s="83"/>
      <c r="C104" s="78" t="s">
        <v>50</v>
      </c>
      <c r="D104" s="79"/>
      <c r="E104" s="79"/>
      <c r="F104" s="79"/>
      <c r="G104" s="80">
        <f t="shared" si="5"/>
        <v>0</v>
      </c>
      <c r="H104" s="81"/>
      <c r="I104" s="81"/>
      <c r="J104" s="81"/>
      <c r="K104" s="82"/>
      <c r="L104" s="401"/>
      <c r="M104" s="401"/>
      <c r="N104" s="401"/>
      <c r="O104" s="401"/>
      <c r="P104" s="401"/>
      <c r="Q104" s="401"/>
      <c r="R104" s="401"/>
      <c r="S104" s="401"/>
      <c r="T104" s="401"/>
      <c r="U104" s="401"/>
      <c r="V104" s="401"/>
      <c r="W104" s="401"/>
      <c r="X104" s="401"/>
      <c r="Y104" s="401"/>
      <c r="Z104" s="402"/>
      <c r="AA104" s="402"/>
      <c r="AB104" s="402"/>
      <c r="AC104" s="402"/>
      <c r="AD104" s="52" t="s">
        <v>81</v>
      </c>
    </row>
    <row r="105" spans="1:30" s="45" customFormat="1" ht="15" customHeight="1" x14ac:dyDescent="0.15">
      <c r="A105" s="95"/>
      <c r="B105" s="78" t="s">
        <v>147</v>
      </c>
      <c r="C105" s="79"/>
      <c r="D105" s="79"/>
      <c r="E105" s="79"/>
      <c r="F105" s="79"/>
      <c r="G105" s="80">
        <f t="shared" si="5"/>
        <v>20000</v>
      </c>
      <c r="H105" s="81"/>
      <c r="I105" s="81"/>
      <c r="J105" s="81"/>
      <c r="K105" s="82"/>
      <c r="L105" s="412" t="s">
        <v>86</v>
      </c>
      <c r="M105" s="412"/>
      <c r="N105" s="412"/>
      <c r="O105" s="412"/>
      <c r="P105" s="412"/>
      <c r="Q105" s="412"/>
      <c r="R105" s="412"/>
      <c r="S105" s="412"/>
      <c r="T105" s="412"/>
      <c r="U105" s="412"/>
      <c r="V105" s="412"/>
      <c r="W105" s="412"/>
      <c r="X105" s="412"/>
      <c r="Y105" s="412"/>
      <c r="Z105" s="402">
        <v>20000</v>
      </c>
      <c r="AA105" s="402"/>
      <c r="AB105" s="402"/>
      <c r="AC105" s="402"/>
      <c r="AD105" s="52" t="s">
        <v>81</v>
      </c>
    </row>
    <row r="106" spans="1:30" s="45" customFormat="1" ht="15" customHeight="1" thickBot="1" x14ac:dyDescent="0.2">
      <c r="A106" s="126"/>
      <c r="B106" s="432" t="s">
        <v>151</v>
      </c>
      <c r="C106" s="432"/>
      <c r="D106" s="432"/>
      <c r="E106" s="432"/>
      <c r="F106" s="432"/>
      <c r="G106" s="433">
        <f>G92+G93+G94+G100+G101+G105</f>
        <v>162000</v>
      </c>
      <c r="H106" s="434"/>
      <c r="I106" s="434"/>
      <c r="J106" s="434"/>
      <c r="K106" s="435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6"/>
      <c r="Y106" s="436"/>
      <c r="Z106" s="437"/>
      <c r="AA106" s="437"/>
      <c r="AB106" s="437"/>
      <c r="AC106" s="437"/>
      <c r="AD106" s="62"/>
    </row>
    <row r="107" spans="1:30" s="45" customFormat="1" ht="15" customHeight="1" thickTop="1" thickBot="1" x14ac:dyDescent="0.2">
      <c r="A107" s="427" t="s">
        <v>153</v>
      </c>
      <c r="B107" s="428"/>
      <c r="C107" s="428"/>
      <c r="D107" s="428"/>
      <c r="E107" s="428"/>
      <c r="F107" s="428"/>
      <c r="G107" s="117">
        <f>G76+G91+G106</f>
        <v>222000</v>
      </c>
      <c r="H107" s="118"/>
      <c r="I107" s="118"/>
      <c r="J107" s="118"/>
      <c r="K107" s="119"/>
      <c r="L107" s="429"/>
      <c r="M107" s="430"/>
      <c r="N107" s="430"/>
      <c r="O107" s="430"/>
      <c r="P107" s="430"/>
      <c r="Q107" s="430"/>
      <c r="R107" s="430"/>
      <c r="S107" s="430"/>
      <c r="T107" s="430"/>
      <c r="U107" s="430"/>
      <c r="V107" s="430"/>
      <c r="W107" s="430"/>
      <c r="X107" s="430"/>
      <c r="Y107" s="430"/>
      <c r="Z107" s="430"/>
      <c r="AA107" s="430"/>
      <c r="AB107" s="430"/>
      <c r="AC107" s="430"/>
      <c r="AD107" s="431"/>
    </row>
    <row r="108" spans="1:30" ht="15" customHeight="1" thickTop="1" x14ac:dyDescent="0.15"/>
    <row r="109" spans="1:30" ht="15" customHeight="1" x14ac:dyDescent="0.15"/>
    <row r="110" spans="1:30" ht="15" customHeight="1" x14ac:dyDescent="0.15"/>
    <row r="111" spans="1:30" ht="15" customHeight="1" x14ac:dyDescent="0.15"/>
    <row r="112" spans="1:30" ht="15" customHeight="1" x14ac:dyDescent="0.15"/>
    <row r="113" s="44" customFormat="1" ht="15" customHeight="1" x14ac:dyDescent="0.15"/>
    <row r="114" s="44" customFormat="1" ht="15" customHeight="1" x14ac:dyDescent="0.15"/>
    <row r="115" s="44" customFormat="1" ht="15" customHeight="1" x14ac:dyDescent="0.15"/>
    <row r="116" s="44" customFormat="1" ht="15" customHeight="1" x14ac:dyDescent="0.15"/>
    <row r="117" s="44" customFormat="1" ht="15" customHeight="1" x14ac:dyDescent="0.15"/>
    <row r="118" s="44" customFormat="1" ht="15" customHeight="1" x14ac:dyDescent="0.15"/>
    <row r="119" s="44" customFormat="1" ht="15" customHeight="1" x14ac:dyDescent="0.15"/>
    <row r="120" s="44" customFormat="1" ht="15" customHeight="1" x14ac:dyDescent="0.15"/>
    <row r="121" s="44" customFormat="1" ht="15" customHeight="1" x14ac:dyDescent="0.15"/>
    <row r="122" s="44" customFormat="1" ht="15" customHeight="1" x14ac:dyDescent="0.15"/>
    <row r="123" s="44" customFormat="1" ht="15" customHeight="1" x14ac:dyDescent="0.15"/>
    <row r="124" s="44" customFormat="1" ht="15" customHeight="1" x14ac:dyDescent="0.15"/>
  </sheetData>
  <mergeCells count="318">
    <mergeCell ref="A107:F107"/>
    <mergeCell ref="G107:K107"/>
    <mergeCell ref="L107:AD107"/>
    <mergeCell ref="D10:J10"/>
    <mergeCell ref="V10:AB10"/>
    <mergeCell ref="B105:F105"/>
    <mergeCell ref="G105:K105"/>
    <mergeCell ref="L105:Y105"/>
    <mergeCell ref="Z105:AC105"/>
    <mergeCell ref="B106:F106"/>
    <mergeCell ref="G106:K106"/>
    <mergeCell ref="L106:Y106"/>
    <mergeCell ref="Z106:AC106"/>
    <mergeCell ref="G103:K103"/>
    <mergeCell ref="L103:Y103"/>
    <mergeCell ref="Z103:AC103"/>
    <mergeCell ref="C104:F104"/>
    <mergeCell ref="G104:K104"/>
    <mergeCell ref="L104:Y104"/>
    <mergeCell ref="Z104:AC104"/>
    <mergeCell ref="B101:F101"/>
    <mergeCell ref="G101:K101"/>
    <mergeCell ref="L101:Y101"/>
    <mergeCell ref="Z101:AC101"/>
    <mergeCell ref="B102:B104"/>
    <mergeCell ref="C102:F102"/>
    <mergeCell ref="G102:K102"/>
    <mergeCell ref="L102:Y102"/>
    <mergeCell ref="Z102:AC102"/>
    <mergeCell ref="C103:F103"/>
    <mergeCell ref="C99:F99"/>
    <mergeCell ref="G99:K99"/>
    <mergeCell ref="L99:Y99"/>
    <mergeCell ref="Z99:AC99"/>
    <mergeCell ref="B100:F100"/>
    <mergeCell ref="G100:K100"/>
    <mergeCell ref="L100:Y100"/>
    <mergeCell ref="Z100:AC100"/>
    <mergeCell ref="G97:K97"/>
    <mergeCell ref="L97:Y97"/>
    <mergeCell ref="Z97:AC97"/>
    <mergeCell ref="C98:F98"/>
    <mergeCell ref="G98:K98"/>
    <mergeCell ref="L98:Y98"/>
    <mergeCell ref="Z98:AC98"/>
    <mergeCell ref="B95:B99"/>
    <mergeCell ref="C95:F95"/>
    <mergeCell ref="G95:K95"/>
    <mergeCell ref="L95:Y95"/>
    <mergeCell ref="Z95:AC95"/>
    <mergeCell ref="C96:F96"/>
    <mergeCell ref="G96:K96"/>
    <mergeCell ref="L96:Y96"/>
    <mergeCell ref="Z96:AC96"/>
    <mergeCell ref="C97:F97"/>
    <mergeCell ref="G93:K93"/>
    <mergeCell ref="L93:Y93"/>
    <mergeCell ref="Z93:AC93"/>
    <mergeCell ref="B94:F94"/>
    <mergeCell ref="G94:K94"/>
    <mergeCell ref="L94:Y94"/>
    <mergeCell ref="Z94:AC94"/>
    <mergeCell ref="B91:F91"/>
    <mergeCell ref="G91:K91"/>
    <mergeCell ref="L91:Y91"/>
    <mergeCell ref="Z91:AC91"/>
    <mergeCell ref="A92:A106"/>
    <mergeCell ref="B92:F92"/>
    <mergeCell ref="G92:K92"/>
    <mergeCell ref="L92:Y92"/>
    <mergeCell ref="Z92:AC92"/>
    <mergeCell ref="B93:F93"/>
    <mergeCell ref="G89:K89"/>
    <mergeCell ref="L89:Y89"/>
    <mergeCell ref="Z89:AC89"/>
    <mergeCell ref="B90:F90"/>
    <mergeCell ref="G90:K90"/>
    <mergeCell ref="L90:Y90"/>
    <mergeCell ref="Z90:AC90"/>
    <mergeCell ref="B87:B89"/>
    <mergeCell ref="C87:F87"/>
    <mergeCell ref="G87:K87"/>
    <mergeCell ref="L87:Y87"/>
    <mergeCell ref="Z87:AC87"/>
    <mergeCell ref="C88:F88"/>
    <mergeCell ref="G88:K88"/>
    <mergeCell ref="L88:Y88"/>
    <mergeCell ref="Z88:AC88"/>
    <mergeCell ref="C89:F89"/>
    <mergeCell ref="A77:A91"/>
    <mergeCell ref="B86:F86"/>
    <mergeCell ref="G86:K86"/>
    <mergeCell ref="L86:Y86"/>
    <mergeCell ref="Z86:AC86"/>
    <mergeCell ref="C83:F83"/>
    <mergeCell ref="G83:K83"/>
    <mergeCell ref="L83:Y83"/>
    <mergeCell ref="Z83:AC83"/>
    <mergeCell ref="C84:F84"/>
    <mergeCell ref="G84:K84"/>
    <mergeCell ref="L84:Y84"/>
    <mergeCell ref="Z84:AC84"/>
    <mergeCell ref="B80:B84"/>
    <mergeCell ref="L81:Y81"/>
    <mergeCell ref="Z81:AC81"/>
    <mergeCell ref="C82:F82"/>
    <mergeCell ref="G82:K82"/>
    <mergeCell ref="L82:Y82"/>
    <mergeCell ref="Z82:AC82"/>
    <mergeCell ref="C80:F80"/>
    <mergeCell ref="G80:K80"/>
    <mergeCell ref="L80:Y80"/>
    <mergeCell ref="Z80:AC80"/>
    <mergeCell ref="C81:F81"/>
    <mergeCell ref="G81:K81"/>
    <mergeCell ref="B85:F85"/>
    <mergeCell ref="G85:K85"/>
    <mergeCell ref="L85:Y85"/>
    <mergeCell ref="Z85:AC85"/>
    <mergeCell ref="B77:F77"/>
    <mergeCell ref="G77:K77"/>
    <mergeCell ref="L77:Y77"/>
    <mergeCell ref="Z77:AC77"/>
    <mergeCell ref="B78:F78"/>
    <mergeCell ref="G78:K78"/>
    <mergeCell ref="L78:Y78"/>
    <mergeCell ref="Z78:AC78"/>
    <mergeCell ref="B79:F79"/>
    <mergeCell ref="G79:K79"/>
    <mergeCell ref="L79:Y79"/>
    <mergeCell ref="Z79:AC79"/>
    <mergeCell ref="B75:F75"/>
    <mergeCell ref="G75:K75"/>
    <mergeCell ref="L75:Y75"/>
    <mergeCell ref="Z75:AC75"/>
    <mergeCell ref="B76:F76"/>
    <mergeCell ref="G76:K76"/>
    <mergeCell ref="L76:Y76"/>
    <mergeCell ref="Z76:AC76"/>
    <mergeCell ref="G73:K73"/>
    <mergeCell ref="L73:Y73"/>
    <mergeCell ref="Z73:AC73"/>
    <mergeCell ref="C74:F74"/>
    <mergeCell ref="G74:K74"/>
    <mergeCell ref="L74:Y74"/>
    <mergeCell ref="Z74:AC74"/>
    <mergeCell ref="B71:F71"/>
    <mergeCell ref="G71:K71"/>
    <mergeCell ref="L71:Y71"/>
    <mergeCell ref="Z71:AC71"/>
    <mergeCell ref="B72:B74"/>
    <mergeCell ref="C72:F72"/>
    <mergeCell ref="G72:K72"/>
    <mergeCell ref="L72:Y72"/>
    <mergeCell ref="Z72:AC72"/>
    <mergeCell ref="C73:F73"/>
    <mergeCell ref="G67:K67"/>
    <mergeCell ref="L67:Y67"/>
    <mergeCell ref="Z67:AC67"/>
    <mergeCell ref="C68:F68"/>
    <mergeCell ref="G68:K68"/>
    <mergeCell ref="L68:Y68"/>
    <mergeCell ref="Z68:AC68"/>
    <mergeCell ref="B65:B69"/>
    <mergeCell ref="C65:F65"/>
    <mergeCell ref="G65:K65"/>
    <mergeCell ref="L65:Y65"/>
    <mergeCell ref="Z65:AC65"/>
    <mergeCell ref="C66:F66"/>
    <mergeCell ref="G66:K66"/>
    <mergeCell ref="L66:Y66"/>
    <mergeCell ref="Z66:AC66"/>
    <mergeCell ref="C67:F67"/>
    <mergeCell ref="L63:Y63"/>
    <mergeCell ref="Z63:AC63"/>
    <mergeCell ref="B64:F64"/>
    <mergeCell ref="G64:K64"/>
    <mergeCell ref="L64:Y64"/>
    <mergeCell ref="Z64:AC64"/>
    <mergeCell ref="A61:F61"/>
    <mergeCell ref="G61:K61"/>
    <mergeCell ref="L61:AD61"/>
    <mergeCell ref="A62:A76"/>
    <mergeCell ref="B62:F62"/>
    <mergeCell ref="G62:K62"/>
    <mergeCell ref="L62:Y62"/>
    <mergeCell ref="Z62:AC62"/>
    <mergeCell ref="B63:F63"/>
    <mergeCell ref="G63:K63"/>
    <mergeCell ref="C69:F69"/>
    <mergeCell ref="G69:K69"/>
    <mergeCell ref="L69:Y69"/>
    <mergeCell ref="Z69:AC69"/>
    <mergeCell ref="B70:F70"/>
    <mergeCell ref="G70:K70"/>
    <mergeCell ref="L70:Y70"/>
    <mergeCell ref="Z70:AC70"/>
    <mergeCell ref="A57:F57"/>
    <mergeCell ref="G57:K57"/>
    <mergeCell ref="Z57:AC57"/>
    <mergeCell ref="A58:F58"/>
    <mergeCell ref="G58:K58"/>
    <mergeCell ref="L58:AD58"/>
    <mergeCell ref="A55:F55"/>
    <mergeCell ref="G55:K55"/>
    <mergeCell ref="Z55:AC55"/>
    <mergeCell ref="A56:F56"/>
    <mergeCell ref="G56:K56"/>
    <mergeCell ref="Z56:AC56"/>
    <mergeCell ref="G44:AD44"/>
    <mergeCell ref="C51:F51"/>
    <mergeCell ref="G51:AD51"/>
    <mergeCell ref="A54:F54"/>
    <mergeCell ref="G54:K54"/>
    <mergeCell ref="L54:M54"/>
    <mergeCell ref="N54:X54"/>
    <mergeCell ref="Y54:AD54"/>
    <mergeCell ref="C48:F48"/>
    <mergeCell ref="G48:AD48"/>
    <mergeCell ref="C49:F49"/>
    <mergeCell ref="G49:AD49"/>
    <mergeCell ref="C50:F50"/>
    <mergeCell ref="G50:AD50"/>
    <mergeCell ref="G32:AD32"/>
    <mergeCell ref="G33:AD33"/>
    <mergeCell ref="C37:F37"/>
    <mergeCell ref="G37:AD37"/>
    <mergeCell ref="C38:F38"/>
    <mergeCell ref="G38:AD38"/>
    <mergeCell ref="A39:B51"/>
    <mergeCell ref="C39:F39"/>
    <mergeCell ref="G39:AD39"/>
    <mergeCell ref="C40:F40"/>
    <mergeCell ref="G40:AD40"/>
    <mergeCell ref="C41:F41"/>
    <mergeCell ref="C45:F45"/>
    <mergeCell ref="G45:AD45"/>
    <mergeCell ref="C46:F46"/>
    <mergeCell ref="G46:AD46"/>
    <mergeCell ref="C47:F47"/>
    <mergeCell ref="G47:AD47"/>
    <mergeCell ref="G41:AD41"/>
    <mergeCell ref="C42:F42"/>
    <mergeCell ref="G42:AD42"/>
    <mergeCell ref="C43:F43"/>
    <mergeCell ref="G43:AD43"/>
    <mergeCell ref="C44:F44"/>
    <mergeCell ref="C25:F25"/>
    <mergeCell ref="G25:AD25"/>
    <mergeCell ref="A26:B38"/>
    <mergeCell ref="C26:F26"/>
    <mergeCell ref="G26:AD26"/>
    <mergeCell ref="C27:F27"/>
    <mergeCell ref="G27:AD27"/>
    <mergeCell ref="C28:F28"/>
    <mergeCell ref="G28:AD28"/>
    <mergeCell ref="C29:F29"/>
    <mergeCell ref="C34:F34"/>
    <mergeCell ref="G34:AD34"/>
    <mergeCell ref="C35:F35"/>
    <mergeCell ref="G35:AD35"/>
    <mergeCell ref="C36:F36"/>
    <mergeCell ref="G36:AD36"/>
    <mergeCell ref="G29:AD29"/>
    <mergeCell ref="C30:F30"/>
    <mergeCell ref="G30:AD30"/>
    <mergeCell ref="C31:F31"/>
    <mergeCell ref="G31:AD31"/>
    <mergeCell ref="C32:C33"/>
    <mergeCell ref="D32:E33"/>
    <mergeCell ref="F32:F33"/>
    <mergeCell ref="G23:AD23"/>
    <mergeCell ref="C24:F24"/>
    <mergeCell ref="G24:AD24"/>
    <mergeCell ref="C19:F19"/>
    <mergeCell ref="G19:AD19"/>
    <mergeCell ref="C20:F20"/>
    <mergeCell ref="G20:AD20"/>
    <mergeCell ref="C21:F21"/>
    <mergeCell ref="G21:AD21"/>
    <mergeCell ref="G15:AD15"/>
    <mergeCell ref="C16:F16"/>
    <mergeCell ref="G16:AD16"/>
    <mergeCell ref="C17:F17"/>
    <mergeCell ref="G17:AD17"/>
    <mergeCell ref="C18:F18"/>
    <mergeCell ref="G18:AD18"/>
    <mergeCell ref="AC10:AD10"/>
    <mergeCell ref="A12:B12"/>
    <mergeCell ref="C12:F12"/>
    <mergeCell ref="G12:AD12"/>
    <mergeCell ref="A13:B25"/>
    <mergeCell ref="C13:F13"/>
    <mergeCell ref="G13:AD13"/>
    <mergeCell ref="C14:F14"/>
    <mergeCell ref="G14:AD14"/>
    <mergeCell ref="C15:F15"/>
    <mergeCell ref="A10:C10"/>
    <mergeCell ref="K10:L10"/>
    <mergeCell ref="M10:S10"/>
    <mergeCell ref="T10:U10"/>
    <mergeCell ref="C22:F22"/>
    <mergeCell ref="G22:AD22"/>
    <mergeCell ref="C23:F23"/>
    <mergeCell ref="V7:AD7"/>
    <mergeCell ref="D8:L8"/>
    <mergeCell ref="M8:U8"/>
    <mergeCell ref="V8:AD8"/>
    <mergeCell ref="A9:C9"/>
    <mergeCell ref="D9:L9"/>
    <mergeCell ref="M9:U9"/>
    <mergeCell ref="V9:AD9"/>
    <mergeCell ref="G1:H1"/>
    <mergeCell ref="I1:J1"/>
    <mergeCell ref="E3:H3"/>
    <mergeCell ref="A7:C8"/>
    <mergeCell ref="D7:L7"/>
    <mergeCell ref="M7:U7"/>
  </mergeCells>
  <phoneticPr fontId="4"/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r:id="rId1"/>
  <headerFooter scaleWithDoc="0" alignWithMargins="0">
    <oddHeader>&amp;L　　&amp;"ＭＳ 明朝,標準"様式第１号－１&amp;R　　&amp;"ＭＳ 明朝,標準"（実施地区→市社協）　&amp;"-,標準"　</oddHeader>
  </headerFooter>
  <rowBreaks count="1" manualBreakCount="1">
    <brk id="5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DBFBF-A947-4536-87F6-AEB8E88EE747}">
  <dimension ref="A1:V62"/>
  <sheetViews>
    <sheetView view="pageBreakPreview" zoomScaleNormal="100" zoomScaleSheetLayoutView="100" workbookViewId="0">
      <selection activeCell="M13" sqref="M13"/>
    </sheetView>
  </sheetViews>
  <sheetFormatPr defaultRowHeight="12.75" x14ac:dyDescent="0.15"/>
  <cols>
    <col min="1" max="28" width="4.125" style="8" customWidth="1"/>
    <col min="29" max="16384" width="9" style="8"/>
  </cols>
  <sheetData>
    <row r="1" spans="1:22" ht="24.95" customHeight="1" x14ac:dyDescent="0.15">
      <c r="A1" s="8" t="s">
        <v>66</v>
      </c>
    </row>
    <row r="2" spans="1:22" ht="24.95" customHeight="1" x14ac:dyDescent="0.15"/>
    <row r="3" spans="1:22" ht="24.9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M3" s="7" t="s">
        <v>12</v>
      </c>
      <c r="N3" s="13">
        <v>7</v>
      </c>
      <c r="O3" s="7" t="s">
        <v>13</v>
      </c>
      <c r="P3" s="13">
        <v>3</v>
      </c>
      <c r="Q3" s="8" t="s">
        <v>18</v>
      </c>
      <c r="R3" s="13">
        <v>31</v>
      </c>
      <c r="S3" s="8" t="s">
        <v>14</v>
      </c>
    </row>
    <row r="4" spans="1:22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7"/>
    </row>
    <row r="5" spans="1:22" ht="24.95" customHeight="1" x14ac:dyDescent="0.15">
      <c r="A5" s="7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22" ht="24.95" customHeight="1" x14ac:dyDescent="0.15">
      <c r="L6" s="299" t="s">
        <v>73</v>
      </c>
      <c r="M6" s="299"/>
      <c r="N6" s="299"/>
      <c r="O6" s="8" t="s">
        <v>30</v>
      </c>
    </row>
    <row r="7" spans="1:22" ht="24.95" customHeight="1" x14ac:dyDescent="0.15">
      <c r="L7" s="11" t="s">
        <v>16</v>
      </c>
      <c r="M7" s="299" t="s">
        <v>72</v>
      </c>
      <c r="N7" s="299"/>
      <c r="O7" s="299"/>
      <c r="P7" s="299"/>
      <c r="Q7" s="299"/>
      <c r="R7" s="12" t="s">
        <v>17</v>
      </c>
      <c r="S7" s="12"/>
    </row>
    <row r="8" spans="1:22" ht="24.95" customHeight="1" x14ac:dyDescent="0.15"/>
    <row r="9" spans="1:22" ht="24.95" customHeight="1" x14ac:dyDescent="0.15">
      <c r="A9" s="7"/>
      <c r="B9" s="7"/>
      <c r="C9" s="7"/>
      <c r="D9" s="7" t="s">
        <v>31</v>
      </c>
      <c r="E9" s="13">
        <v>6</v>
      </c>
      <c r="F9" s="7" t="s">
        <v>146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V9" s="8" t="s">
        <v>32</v>
      </c>
    </row>
    <row r="10" spans="1:22" ht="24.95" customHeight="1" x14ac:dyDescent="0.15">
      <c r="A10" s="7"/>
      <c r="B10" s="7"/>
      <c r="C10" s="7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22" ht="24.95" customHeight="1" x14ac:dyDescent="0.15">
      <c r="A11" s="8" t="s">
        <v>33</v>
      </c>
      <c r="C11" s="72">
        <f>E9</f>
        <v>6</v>
      </c>
      <c r="D11" s="8" t="s">
        <v>142</v>
      </c>
    </row>
    <row r="12" spans="1:22" ht="24.95" customHeight="1" x14ac:dyDescent="0.15">
      <c r="A12" s="8" t="s">
        <v>143</v>
      </c>
    </row>
    <row r="13" spans="1:22" ht="24.95" customHeight="1" x14ac:dyDescent="0.15"/>
    <row r="14" spans="1:22" ht="24.95" customHeight="1" x14ac:dyDescent="0.15">
      <c r="A14" s="77" t="s">
        <v>19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22" ht="24.95" customHeight="1" x14ac:dyDescent="0.15"/>
    <row r="16" spans="1:22" ht="24.95" customHeight="1" x14ac:dyDescent="0.15">
      <c r="A16" s="8" t="s">
        <v>20</v>
      </c>
      <c r="D16" s="76">
        <f>G18+G19+G20</f>
        <v>185000</v>
      </c>
      <c r="E16" s="76"/>
      <c r="F16" s="76"/>
      <c r="G16" s="76"/>
      <c r="H16" s="76"/>
      <c r="I16" s="76"/>
      <c r="J16" s="8" t="s">
        <v>21</v>
      </c>
    </row>
    <row r="17" spans="1:10" ht="24.75" customHeight="1" x14ac:dyDescent="0.15">
      <c r="D17" s="14" t="s">
        <v>88</v>
      </c>
      <c r="E17" s="14"/>
      <c r="F17" s="14"/>
      <c r="G17" s="14"/>
      <c r="H17" s="14"/>
      <c r="I17" s="14"/>
    </row>
    <row r="18" spans="1:10" ht="24.95" customHeight="1" x14ac:dyDescent="0.15">
      <c r="D18" s="8" t="s">
        <v>22</v>
      </c>
      <c r="G18" s="298">
        <v>10000</v>
      </c>
      <c r="H18" s="298"/>
      <c r="I18" s="298"/>
      <c r="J18" s="8" t="s">
        <v>21</v>
      </c>
    </row>
    <row r="19" spans="1:10" ht="24.95" customHeight="1" x14ac:dyDescent="0.15">
      <c r="D19" s="8" t="s">
        <v>23</v>
      </c>
      <c r="G19" s="438">
        <v>50000</v>
      </c>
      <c r="H19" s="438"/>
      <c r="I19" s="438"/>
      <c r="J19" s="8" t="s">
        <v>21</v>
      </c>
    </row>
    <row r="20" spans="1:10" ht="24.95" customHeight="1" x14ac:dyDescent="0.15">
      <c r="D20" s="8" t="s">
        <v>24</v>
      </c>
      <c r="G20" s="438">
        <v>125000</v>
      </c>
      <c r="H20" s="438"/>
      <c r="I20" s="438"/>
      <c r="J20" s="8" t="s">
        <v>21</v>
      </c>
    </row>
    <row r="21" spans="1:10" ht="24.95" customHeight="1" x14ac:dyDescent="0.15"/>
    <row r="22" spans="1:10" ht="24.95" customHeight="1" x14ac:dyDescent="0.15">
      <c r="A22" s="8" t="s">
        <v>25</v>
      </c>
      <c r="D22" s="8" t="s">
        <v>67</v>
      </c>
      <c r="G22" s="8" t="s">
        <v>27</v>
      </c>
      <c r="H22" s="72">
        <f>E9</f>
        <v>6</v>
      </c>
      <c r="I22" s="8" t="s">
        <v>28</v>
      </c>
      <c r="J22" s="8" t="s">
        <v>68</v>
      </c>
    </row>
    <row r="23" spans="1:10" ht="24.95" customHeight="1" x14ac:dyDescent="0.15"/>
    <row r="24" spans="1:10" ht="24.95" customHeight="1" x14ac:dyDescent="0.15"/>
    <row r="25" spans="1:10" ht="24.95" customHeight="1" x14ac:dyDescent="0.15"/>
    <row r="26" spans="1:10" ht="24.95" customHeight="1" x14ac:dyDescent="0.15"/>
    <row r="27" spans="1:10" ht="24.95" customHeight="1" x14ac:dyDescent="0.15"/>
    <row r="28" spans="1:10" ht="24.95" customHeight="1" x14ac:dyDescent="0.15"/>
    <row r="29" spans="1:10" ht="24.95" customHeight="1" x14ac:dyDescent="0.15"/>
    <row r="30" spans="1:10" ht="24.95" customHeight="1" x14ac:dyDescent="0.15"/>
    <row r="31" spans="1:10" ht="24.95" customHeight="1" x14ac:dyDescent="0.15"/>
    <row r="32" spans="1:10" ht="24.95" customHeight="1" x14ac:dyDescent="0.15"/>
    <row r="33" s="8" customFormat="1" ht="24.95" customHeight="1" x14ac:dyDescent="0.15"/>
    <row r="34" s="8" customFormat="1" ht="24.95" customHeight="1" x14ac:dyDescent="0.15"/>
    <row r="35" s="8" customFormat="1" ht="24.95" customHeight="1" x14ac:dyDescent="0.15"/>
    <row r="36" s="8" customFormat="1" ht="24.95" customHeight="1" x14ac:dyDescent="0.15"/>
    <row r="37" s="8" customFormat="1" ht="24.95" customHeight="1" x14ac:dyDescent="0.15"/>
    <row r="38" s="8" customFormat="1" ht="24.95" customHeight="1" x14ac:dyDescent="0.15"/>
    <row r="39" s="8" customFormat="1" ht="24.95" customHeight="1" x14ac:dyDescent="0.15"/>
    <row r="40" s="8" customFormat="1" ht="24.95" customHeight="1" x14ac:dyDescent="0.15"/>
    <row r="41" s="8" customFormat="1" ht="24.95" customHeight="1" x14ac:dyDescent="0.15"/>
    <row r="42" s="8" customFormat="1" ht="24.95" customHeight="1" x14ac:dyDescent="0.15"/>
    <row r="43" s="8" customFormat="1" ht="24.95" customHeight="1" x14ac:dyDescent="0.15"/>
    <row r="44" s="8" customFormat="1" ht="24.95" customHeight="1" x14ac:dyDescent="0.15"/>
    <row r="45" s="8" customFormat="1" ht="24.95" customHeight="1" x14ac:dyDescent="0.15"/>
    <row r="46" s="8" customFormat="1" ht="24.95" customHeight="1" x14ac:dyDescent="0.15"/>
    <row r="47" s="8" customFormat="1" ht="24.95" customHeight="1" x14ac:dyDescent="0.15"/>
    <row r="48" s="8" customFormat="1" ht="24.95" customHeight="1" x14ac:dyDescent="0.15"/>
    <row r="49" s="8" customFormat="1" ht="24.95" customHeight="1" x14ac:dyDescent="0.15"/>
    <row r="50" s="8" customFormat="1" ht="20.100000000000001" customHeight="1" x14ac:dyDescent="0.15"/>
    <row r="51" s="8" customFormat="1" ht="20.100000000000001" customHeight="1" x14ac:dyDescent="0.15"/>
    <row r="52" s="8" customFormat="1" ht="20.100000000000001" customHeight="1" x14ac:dyDescent="0.15"/>
    <row r="53" s="8" customFormat="1" ht="20.100000000000001" customHeight="1" x14ac:dyDescent="0.15"/>
    <row r="54" s="8" customFormat="1" ht="20.100000000000001" customHeight="1" x14ac:dyDescent="0.15"/>
    <row r="55" s="8" customFormat="1" ht="20.100000000000001" customHeight="1" x14ac:dyDescent="0.15"/>
    <row r="56" s="8" customFormat="1" ht="20.100000000000001" customHeight="1" x14ac:dyDescent="0.15"/>
    <row r="57" s="8" customFormat="1" ht="20.100000000000001" customHeight="1" x14ac:dyDescent="0.15"/>
    <row r="58" s="8" customFormat="1" ht="20.100000000000001" customHeight="1" x14ac:dyDescent="0.15"/>
    <row r="59" s="8" customFormat="1" ht="20.100000000000001" customHeight="1" x14ac:dyDescent="0.15"/>
    <row r="60" s="8" customFormat="1" ht="20.100000000000001" customHeight="1" x14ac:dyDescent="0.15"/>
    <row r="61" s="8" customFormat="1" ht="20.100000000000001" customHeight="1" x14ac:dyDescent="0.15"/>
    <row r="62" s="8" customFormat="1" ht="20.100000000000001" customHeight="1" x14ac:dyDescent="0.15"/>
  </sheetData>
  <mergeCells count="7">
    <mergeCell ref="G20:I20"/>
    <mergeCell ref="L6:N6"/>
    <mergeCell ref="M7:Q7"/>
    <mergeCell ref="D16:I16"/>
    <mergeCell ref="G18:I18"/>
    <mergeCell ref="G19:I19"/>
    <mergeCell ref="A14:S14"/>
  </mergeCells>
  <phoneticPr fontId="4"/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7772-3E48-47CB-8E65-E8E18DB15F91}">
  <dimension ref="A1:AD115"/>
  <sheetViews>
    <sheetView view="pageBreakPreview" zoomScaleNormal="100" zoomScaleSheetLayoutView="100" workbookViewId="0">
      <selection activeCell="M70" sqref="M70:Z70"/>
    </sheetView>
  </sheetViews>
  <sheetFormatPr defaultRowHeight="13.5" x14ac:dyDescent="0.15"/>
  <cols>
    <col min="1" max="93" width="3.125" style="44" customWidth="1"/>
    <col min="94" max="16384" width="9" style="44"/>
  </cols>
  <sheetData>
    <row r="1" spans="1:30" ht="22.5" customHeight="1" x14ac:dyDescent="0.15">
      <c r="A1" s="43"/>
      <c r="B1" s="43"/>
      <c r="C1" s="43"/>
      <c r="E1" s="45"/>
      <c r="F1" s="45"/>
      <c r="G1" s="316" t="s">
        <v>37</v>
      </c>
      <c r="H1" s="316"/>
      <c r="I1" s="317">
        <f>見本様式第２号!E9</f>
        <v>6</v>
      </c>
      <c r="J1" s="317"/>
      <c r="K1" s="46" t="s">
        <v>69</v>
      </c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X1" s="46"/>
      <c r="Y1" s="43"/>
      <c r="Z1" s="43"/>
      <c r="AA1" s="43"/>
      <c r="AB1" s="43"/>
      <c r="AC1" s="43"/>
      <c r="AD1" s="43"/>
    </row>
    <row r="2" spans="1:30" ht="19.5" customHeight="1" x14ac:dyDescent="0.15"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30" ht="19.5" customHeight="1" x14ac:dyDescent="0.15">
      <c r="A3" s="44" t="s">
        <v>60</v>
      </c>
      <c r="E3" s="318" t="str">
        <f>見本様式第２号!L6</f>
        <v>となみ</v>
      </c>
      <c r="F3" s="318"/>
      <c r="G3" s="318"/>
      <c r="H3" s="318"/>
      <c r="I3" s="30" t="s">
        <v>10</v>
      </c>
      <c r="J3" s="30"/>
      <c r="K3" s="47"/>
      <c r="L3" s="47"/>
      <c r="M3" s="47"/>
      <c r="N3" s="47"/>
      <c r="O3" s="47"/>
      <c r="P3" s="47"/>
      <c r="Q3" s="47"/>
      <c r="R3" s="47"/>
      <c r="S3" s="47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ht="19.5" customHeight="1" x14ac:dyDescent="0.15">
      <c r="I4" s="48"/>
      <c r="J4" s="48"/>
    </row>
    <row r="5" spans="1:30" ht="19.5" customHeight="1" x14ac:dyDescent="0.15">
      <c r="A5" s="44" t="s">
        <v>89</v>
      </c>
    </row>
    <row r="6" spans="1:30" ht="15" customHeight="1" x14ac:dyDescent="0.15">
      <c r="H6" s="45"/>
      <c r="I6" s="45"/>
      <c r="J6" s="45"/>
      <c r="K6" s="45"/>
    </row>
    <row r="7" spans="1:30" s="48" customFormat="1" ht="15" customHeight="1" x14ac:dyDescent="0.15">
      <c r="A7" s="324" t="s">
        <v>7</v>
      </c>
      <c r="B7" s="324"/>
      <c r="C7" s="325" t="s">
        <v>9</v>
      </c>
      <c r="D7" s="326"/>
      <c r="E7" s="326"/>
      <c r="F7" s="327"/>
      <c r="G7" s="325" t="s">
        <v>8</v>
      </c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7"/>
    </row>
    <row r="8" spans="1:30" s="48" customFormat="1" ht="15" customHeight="1" x14ac:dyDescent="0.15">
      <c r="A8" s="328" t="s">
        <v>54</v>
      </c>
      <c r="B8" s="328"/>
      <c r="C8" s="439" t="s">
        <v>110</v>
      </c>
      <c r="D8" s="440"/>
      <c r="E8" s="440"/>
      <c r="F8" s="441"/>
      <c r="G8" s="439" t="s">
        <v>92</v>
      </c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1"/>
    </row>
    <row r="9" spans="1:30" s="48" customFormat="1" ht="15" customHeight="1" x14ac:dyDescent="0.15">
      <c r="A9" s="328"/>
      <c r="B9" s="328"/>
      <c r="C9" s="442">
        <v>45146</v>
      </c>
      <c r="D9" s="443"/>
      <c r="E9" s="443"/>
      <c r="F9" s="444"/>
      <c r="G9" s="445" t="s">
        <v>111</v>
      </c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4"/>
    </row>
    <row r="10" spans="1:30" s="48" customFormat="1" ht="15" customHeight="1" x14ac:dyDescent="0.15">
      <c r="A10" s="328"/>
      <c r="B10" s="328"/>
      <c r="C10" s="445"/>
      <c r="D10" s="443"/>
      <c r="E10" s="443"/>
      <c r="F10" s="444"/>
      <c r="G10" s="445" t="s">
        <v>112</v>
      </c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4"/>
    </row>
    <row r="11" spans="1:30" s="48" customFormat="1" ht="15" customHeight="1" x14ac:dyDescent="0.15">
      <c r="A11" s="328"/>
      <c r="B11" s="328"/>
      <c r="C11" s="445"/>
      <c r="D11" s="443"/>
      <c r="E11" s="443"/>
      <c r="F11" s="444"/>
      <c r="G11" s="445" t="s">
        <v>113</v>
      </c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3"/>
      <c r="AD11" s="444"/>
    </row>
    <row r="12" spans="1:30" s="48" customFormat="1" ht="15" customHeight="1" x14ac:dyDescent="0.15">
      <c r="A12" s="328"/>
      <c r="B12" s="328"/>
      <c r="C12" s="445"/>
      <c r="D12" s="443"/>
      <c r="E12" s="443"/>
      <c r="F12" s="444"/>
      <c r="G12" s="445" t="s">
        <v>114</v>
      </c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4"/>
    </row>
    <row r="13" spans="1:30" s="48" customFormat="1" ht="15" customHeight="1" x14ac:dyDescent="0.15">
      <c r="A13" s="328"/>
      <c r="B13" s="328"/>
      <c r="C13" s="445"/>
      <c r="D13" s="443"/>
      <c r="E13" s="443"/>
      <c r="F13" s="444"/>
      <c r="G13" s="445" t="s">
        <v>115</v>
      </c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4"/>
    </row>
    <row r="14" spans="1:30" s="48" customFormat="1" ht="15" customHeight="1" x14ac:dyDescent="0.15">
      <c r="A14" s="328"/>
      <c r="B14" s="328"/>
      <c r="C14" s="445"/>
      <c r="D14" s="443"/>
      <c r="E14" s="443"/>
      <c r="F14" s="444"/>
      <c r="G14" s="445" t="s">
        <v>116</v>
      </c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4"/>
    </row>
    <row r="15" spans="1:30" s="48" customFormat="1" ht="15" customHeight="1" x14ac:dyDescent="0.15">
      <c r="A15" s="328"/>
      <c r="B15" s="328"/>
      <c r="C15" s="445"/>
      <c r="D15" s="443"/>
      <c r="E15" s="443"/>
      <c r="F15" s="444"/>
      <c r="G15" s="445" t="s">
        <v>117</v>
      </c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4"/>
    </row>
    <row r="16" spans="1:30" s="48" customFormat="1" ht="15" customHeight="1" x14ac:dyDescent="0.15">
      <c r="A16" s="328"/>
      <c r="B16" s="328"/>
      <c r="C16" s="445"/>
      <c r="D16" s="443"/>
      <c r="E16" s="443"/>
      <c r="F16" s="444"/>
      <c r="G16" s="445" t="s">
        <v>118</v>
      </c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4"/>
    </row>
    <row r="17" spans="1:30" s="48" customFormat="1" ht="15" customHeight="1" x14ac:dyDescent="0.15">
      <c r="A17" s="328"/>
      <c r="B17" s="328"/>
      <c r="C17" s="445"/>
      <c r="D17" s="443"/>
      <c r="E17" s="443"/>
      <c r="F17" s="444"/>
      <c r="G17" s="445" t="s">
        <v>119</v>
      </c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3"/>
      <c r="Z17" s="443"/>
      <c r="AA17" s="443"/>
      <c r="AB17" s="443"/>
      <c r="AC17" s="443"/>
      <c r="AD17" s="444"/>
    </row>
    <row r="18" spans="1:30" s="48" customFormat="1" ht="15" customHeight="1" x14ac:dyDescent="0.15">
      <c r="A18" s="328"/>
      <c r="B18" s="328"/>
      <c r="C18" s="379"/>
      <c r="D18" s="380"/>
      <c r="E18" s="380"/>
      <c r="F18" s="381"/>
      <c r="G18" s="379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1"/>
    </row>
    <row r="19" spans="1:30" s="48" customFormat="1" ht="15" customHeight="1" x14ac:dyDescent="0.15">
      <c r="A19" s="328"/>
      <c r="B19" s="328"/>
      <c r="C19" s="379"/>
      <c r="D19" s="380"/>
      <c r="E19" s="380"/>
      <c r="F19" s="381"/>
      <c r="G19" s="379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0"/>
      <c r="AD19" s="381"/>
    </row>
    <row r="20" spans="1:30" s="48" customFormat="1" ht="15" customHeight="1" x14ac:dyDescent="0.15">
      <c r="A20" s="328"/>
      <c r="B20" s="328"/>
      <c r="C20" s="379"/>
      <c r="D20" s="380"/>
      <c r="E20" s="380"/>
      <c r="F20" s="381"/>
      <c r="G20" s="446"/>
      <c r="H20" s="447"/>
      <c r="I20" s="447"/>
      <c r="J20" s="447"/>
      <c r="K20" s="447"/>
      <c r="L20" s="447"/>
      <c r="M20" s="447"/>
      <c r="N20" s="447"/>
      <c r="O20" s="447"/>
      <c r="P20" s="447"/>
      <c r="Q20" s="447"/>
      <c r="R20" s="447"/>
      <c r="S20" s="447"/>
      <c r="T20" s="447"/>
      <c r="U20" s="447"/>
      <c r="V20" s="447"/>
      <c r="W20" s="447"/>
      <c r="X20" s="447"/>
      <c r="Y20" s="447"/>
      <c r="Z20" s="447"/>
      <c r="AA20" s="447"/>
      <c r="AB20" s="447"/>
      <c r="AC20" s="447"/>
      <c r="AD20" s="448"/>
    </row>
    <row r="21" spans="1:30" s="48" customFormat="1" ht="15" customHeight="1" x14ac:dyDescent="0.15">
      <c r="A21" s="328"/>
      <c r="B21" s="328"/>
      <c r="C21" s="379"/>
      <c r="D21" s="380"/>
      <c r="E21" s="380"/>
      <c r="F21" s="381"/>
      <c r="G21" s="379" t="s">
        <v>172</v>
      </c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0"/>
      <c r="W21" s="380"/>
      <c r="X21" s="380"/>
      <c r="Y21" s="380"/>
      <c r="Z21" s="380"/>
      <c r="AA21" s="380"/>
      <c r="AB21" s="380"/>
      <c r="AC21" s="380"/>
      <c r="AD21" s="381"/>
    </row>
    <row r="22" spans="1:30" s="48" customFormat="1" ht="15" customHeight="1" x14ac:dyDescent="0.15">
      <c r="A22" s="328"/>
      <c r="B22" s="328"/>
      <c r="C22" s="379"/>
      <c r="D22" s="380"/>
      <c r="E22" s="380"/>
      <c r="F22" s="381"/>
      <c r="G22" s="379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0"/>
      <c r="AC22" s="380"/>
      <c r="AD22" s="381"/>
    </row>
    <row r="23" spans="1:30" s="48" customFormat="1" ht="15" customHeight="1" x14ac:dyDescent="0.15">
      <c r="A23" s="328"/>
      <c r="B23" s="328"/>
      <c r="C23" s="365"/>
      <c r="D23" s="366"/>
      <c r="E23" s="366"/>
      <c r="F23" s="367"/>
      <c r="G23" s="365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7"/>
    </row>
    <row r="24" spans="1:30" s="48" customFormat="1" ht="15" customHeight="1" x14ac:dyDescent="0.15">
      <c r="A24" s="328" t="s">
        <v>55</v>
      </c>
      <c r="B24" s="328"/>
      <c r="C24" s="449"/>
      <c r="D24" s="86"/>
      <c r="E24" s="86"/>
      <c r="F24" s="266"/>
      <c r="G24" s="450" t="s">
        <v>92</v>
      </c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2"/>
    </row>
    <row r="25" spans="1:30" s="48" customFormat="1" ht="15" customHeight="1" x14ac:dyDescent="0.15">
      <c r="A25" s="328"/>
      <c r="B25" s="328"/>
      <c r="C25" s="334"/>
      <c r="D25" s="335"/>
      <c r="E25" s="335"/>
      <c r="F25" s="336"/>
      <c r="G25" s="453" t="s">
        <v>161</v>
      </c>
      <c r="H25" s="454"/>
      <c r="I25" s="454"/>
      <c r="J25" s="454"/>
      <c r="K25" s="454"/>
      <c r="L25" s="454"/>
      <c r="M25" s="454"/>
      <c r="N25" s="454"/>
      <c r="O25" s="454"/>
      <c r="P25" s="454"/>
      <c r="Q25" s="454"/>
      <c r="R25" s="454"/>
      <c r="S25" s="454"/>
      <c r="T25" s="454"/>
      <c r="U25" s="454"/>
      <c r="V25" s="454"/>
      <c r="W25" s="454"/>
      <c r="X25" s="454"/>
      <c r="Y25" s="454"/>
      <c r="Z25" s="454"/>
      <c r="AA25" s="454"/>
      <c r="AB25" s="454"/>
      <c r="AC25" s="454"/>
      <c r="AD25" s="455"/>
    </row>
    <row r="26" spans="1:30" s="48" customFormat="1" ht="15" customHeight="1" x14ac:dyDescent="0.15">
      <c r="A26" s="328"/>
      <c r="B26" s="328"/>
      <c r="C26" s="334"/>
      <c r="D26" s="335"/>
      <c r="E26" s="335"/>
      <c r="F26" s="336"/>
      <c r="G26" s="453" t="s">
        <v>171</v>
      </c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4"/>
      <c r="AD26" s="455"/>
    </row>
    <row r="27" spans="1:30" s="48" customFormat="1" ht="15" customHeight="1" x14ac:dyDescent="0.15">
      <c r="A27" s="328"/>
      <c r="B27" s="328"/>
      <c r="C27" s="352"/>
      <c r="D27" s="353"/>
      <c r="E27" s="353"/>
      <c r="F27" s="354"/>
      <c r="G27" s="453" t="s">
        <v>170</v>
      </c>
      <c r="H27" s="454"/>
      <c r="I27" s="454"/>
      <c r="J27" s="454"/>
      <c r="K27" s="454"/>
      <c r="L27" s="454"/>
      <c r="M27" s="454"/>
      <c r="N27" s="454"/>
      <c r="O27" s="454"/>
      <c r="P27" s="454"/>
      <c r="Q27" s="454"/>
      <c r="R27" s="454"/>
      <c r="S27" s="454"/>
      <c r="T27" s="454"/>
      <c r="U27" s="454"/>
      <c r="V27" s="454"/>
      <c r="W27" s="454"/>
      <c r="X27" s="454"/>
      <c r="Y27" s="454"/>
      <c r="Z27" s="454"/>
      <c r="AA27" s="454"/>
      <c r="AB27" s="454"/>
      <c r="AC27" s="454"/>
      <c r="AD27" s="455"/>
    </row>
    <row r="28" spans="1:30" s="48" customFormat="1" ht="15" customHeight="1" x14ac:dyDescent="0.15">
      <c r="A28" s="328"/>
      <c r="B28" s="328"/>
      <c r="C28" s="352"/>
      <c r="D28" s="353"/>
      <c r="E28" s="353"/>
      <c r="F28" s="354"/>
      <c r="G28" s="453" t="s">
        <v>120</v>
      </c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454"/>
      <c r="AB28" s="454"/>
      <c r="AC28" s="454"/>
      <c r="AD28" s="455"/>
    </row>
    <row r="29" spans="1:30" s="48" customFormat="1" ht="15" customHeight="1" x14ac:dyDescent="0.15">
      <c r="A29" s="328"/>
      <c r="B29" s="328"/>
      <c r="C29" s="334"/>
      <c r="D29" s="335"/>
      <c r="E29" s="335"/>
      <c r="F29" s="336"/>
      <c r="G29" s="453" t="s">
        <v>174</v>
      </c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4"/>
      <c r="S29" s="454"/>
      <c r="T29" s="454"/>
      <c r="U29" s="454"/>
      <c r="V29" s="454"/>
      <c r="W29" s="454"/>
      <c r="X29" s="454"/>
      <c r="Y29" s="454"/>
      <c r="Z29" s="454"/>
      <c r="AA29" s="454"/>
      <c r="AB29" s="454"/>
      <c r="AC29" s="454"/>
      <c r="AD29" s="455"/>
    </row>
    <row r="30" spans="1:30" s="48" customFormat="1" ht="15" customHeight="1" x14ac:dyDescent="0.15">
      <c r="A30" s="328"/>
      <c r="B30" s="328"/>
      <c r="C30" s="358" t="s">
        <v>40</v>
      </c>
      <c r="D30" s="359"/>
      <c r="E30" s="359"/>
      <c r="F30" s="360"/>
      <c r="G30" s="453" t="s">
        <v>121</v>
      </c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4"/>
      <c r="X30" s="454"/>
      <c r="Y30" s="454"/>
      <c r="Z30" s="454"/>
      <c r="AA30" s="454"/>
      <c r="AB30" s="454"/>
      <c r="AC30" s="454"/>
      <c r="AD30" s="455"/>
    </row>
    <row r="31" spans="1:30" s="48" customFormat="1" ht="15" customHeight="1" x14ac:dyDescent="0.15">
      <c r="A31" s="328"/>
      <c r="B31" s="328"/>
      <c r="C31" s="361" t="s">
        <v>0</v>
      </c>
      <c r="D31" s="362">
        <v>50</v>
      </c>
      <c r="E31" s="362"/>
      <c r="F31" s="364" t="s">
        <v>41</v>
      </c>
      <c r="G31" s="453" t="s">
        <v>173</v>
      </c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4"/>
      <c r="Z31" s="454"/>
      <c r="AA31" s="454"/>
      <c r="AB31" s="454"/>
      <c r="AC31" s="454"/>
      <c r="AD31" s="455"/>
    </row>
    <row r="32" spans="1:30" s="48" customFormat="1" ht="15" customHeight="1" x14ac:dyDescent="0.15">
      <c r="A32" s="328"/>
      <c r="B32" s="328"/>
      <c r="C32" s="361"/>
      <c r="D32" s="363"/>
      <c r="E32" s="363"/>
      <c r="F32" s="364"/>
      <c r="G32" s="453" t="s">
        <v>100</v>
      </c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  <c r="U32" s="454"/>
      <c r="V32" s="454"/>
      <c r="W32" s="454"/>
      <c r="X32" s="454"/>
      <c r="Y32" s="454"/>
      <c r="Z32" s="454"/>
      <c r="AA32" s="454"/>
      <c r="AB32" s="454"/>
      <c r="AC32" s="454"/>
      <c r="AD32" s="455"/>
    </row>
    <row r="33" spans="1:30" s="48" customFormat="1" ht="15" customHeight="1" x14ac:dyDescent="0.15">
      <c r="A33" s="328"/>
      <c r="B33" s="328"/>
      <c r="C33" s="334"/>
      <c r="D33" s="335"/>
      <c r="E33" s="335"/>
      <c r="F33" s="336"/>
      <c r="G33" s="453" t="s">
        <v>101</v>
      </c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4"/>
      <c r="X33" s="454"/>
      <c r="Y33" s="454"/>
      <c r="Z33" s="454"/>
      <c r="AA33" s="454"/>
      <c r="AB33" s="454"/>
      <c r="AC33" s="454"/>
      <c r="AD33" s="455"/>
    </row>
    <row r="34" spans="1:30" s="48" customFormat="1" ht="15" customHeight="1" x14ac:dyDescent="0.15">
      <c r="A34" s="328"/>
      <c r="B34" s="328"/>
      <c r="C34" s="379"/>
      <c r="D34" s="380"/>
      <c r="E34" s="380"/>
      <c r="F34" s="381"/>
      <c r="G34" s="453" t="s">
        <v>122</v>
      </c>
      <c r="H34" s="454"/>
      <c r="I34" s="454"/>
      <c r="J34" s="454"/>
      <c r="K34" s="454"/>
      <c r="L34" s="454"/>
      <c r="M34" s="454"/>
      <c r="N34" s="454"/>
      <c r="O34" s="454"/>
      <c r="P34" s="454"/>
      <c r="Q34" s="454"/>
      <c r="R34" s="454"/>
      <c r="S34" s="454"/>
      <c r="T34" s="454"/>
      <c r="U34" s="454"/>
      <c r="V34" s="454"/>
      <c r="W34" s="454"/>
      <c r="X34" s="454"/>
      <c r="Y34" s="454"/>
      <c r="Z34" s="454"/>
      <c r="AA34" s="454"/>
      <c r="AB34" s="454"/>
      <c r="AC34" s="454"/>
      <c r="AD34" s="455"/>
    </row>
    <row r="35" spans="1:30" s="48" customFormat="1" ht="15" customHeight="1" x14ac:dyDescent="0.15">
      <c r="A35" s="328"/>
      <c r="B35" s="328"/>
      <c r="C35" s="379"/>
      <c r="D35" s="380"/>
      <c r="E35" s="380"/>
      <c r="F35" s="381"/>
      <c r="G35" s="453" t="s">
        <v>123</v>
      </c>
      <c r="H35" s="454"/>
      <c r="I35" s="454"/>
      <c r="J35" s="454"/>
      <c r="K35" s="454"/>
      <c r="L35" s="454"/>
      <c r="M35" s="454"/>
      <c r="N35" s="454"/>
      <c r="O35" s="454"/>
      <c r="P35" s="454"/>
      <c r="Q35" s="454"/>
      <c r="R35" s="454"/>
      <c r="S35" s="454"/>
      <c r="T35" s="454"/>
      <c r="U35" s="454"/>
      <c r="V35" s="454"/>
      <c r="W35" s="454"/>
      <c r="X35" s="454"/>
      <c r="Y35" s="454"/>
      <c r="Z35" s="454"/>
      <c r="AA35" s="454"/>
      <c r="AB35" s="454"/>
      <c r="AC35" s="454"/>
      <c r="AD35" s="455"/>
    </row>
    <row r="36" spans="1:30" s="48" customFormat="1" ht="15" customHeight="1" x14ac:dyDescent="0.15">
      <c r="A36" s="328"/>
      <c r="B36" s="328"/>
      <c r="C36" s="379"/>
      <c r="D36" s="380"/>
      <c r="E36" s="380"/>
      <c r="F36" s="381"/>
      <c r="G36" s="446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47"/>
      <c r="S36" s="447"/>
      <c r="T36" s="447"/>
      <c r="U36" s="447"/>
      <c r="V36" s="447"/>
      <c r="W36" s="447"/>
      <c r="X36" s="447"/>
      <c r="Y36" s="447"/>
      <c r="Z36" s="447"/>
      <c r="AA36" s="447"/>
      <c r="AB36" s="447"/>
      <c r="AC36" s="447"/>
      <c r="AD36" s="448"/>
    </row>
    <row r="37" spans="1:30" s="48" customFormat="1" ht="15" customHeight="1" x14ac:dyDescent="0.15">
      <c r="A37" s="328"/>
      <c r="B37" s="328"/>
      <c r="C37" s="379"/>
      <c r="D37" s="380"/>
      <c r="E37" s="380"/>
      <c r="F37" s="381"/>
      <c r="G37" s="446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7"/>
      <c r="AC37" s="447"/>
      <c r="AD37" s="448"/>
    </row>
    <row r="38" spans="1:30" s="48" customFormat="1" ht="15" customHeight="1" x14ac:dyDescent="0.15">
      <c r="A38" s="328"/>
      <c r="B38" s="328"/>
      <c r="C38" s="334"/>
      <c r="D38" s="335"/>
      <c r="E38" s="335"/>
      <c r="F38" s="336"/>
      <c r="G38" s="456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  <c r="S38" s="457"/>
      <c r="T38" s="457"/>
      <c r="U38" s="457"/>
      <c r="V38" s="457"/>
      <c r="W38" s="457"/>
      <c r="X38" s="457"/>
      <c r="Y38" s="457"/>
      <c r="Z38" s="457"/>
      <c r="AA38" s="457"/>
      <c r="AB38" s="457"/>
      <c r="AC38" s="457"/>
      <c r="AD38" s="458"/>
    </row>
    <row r="39" spans="1:30" s="48" customFormat="1" ht="15" customHeight="1" x14ac:dyDescent="0.15">
      <c r="A39" s="328"/>
      <c r="B39" s="328"/>
      <c r="C39" s="337"/>
      <c r="D39" s="338"/>
      <c r="E39" s="338"/>
      <c r="F39" s="339"/>
      <c r="G39" s="459"/>
      <c r="H39" s="460"/>
      <c r="I39" s="460"/>
      <c r="J39" s="460"/>
      <c r="K39" s="460"/>
      <c r="L39" s="460"/>
      <c r="M39" s="460"/>
      <c r="N39" s="460"/>
      <c r="O39" s="460"/>
      <c r="P39" s="460"/>
      <c r="Q39" s="460"/>
      <c r="R39" s="460"/>
      <c r="S39" s="460"/>
      <c r="T39" s="460"/>
      <c r="U39" s="460"/>
      <c r="V39" s="460"/>
      <c r="W39" s="460"/>
      <c r="X39" s="460"/>
      <c r="Y39" s="460"/>
      <c r="Z39" s="460"/>
      <c r="AA39" s="460"/>
      <c r="AB39" s="460"/>
      <c r="AC39" s="460"/>
      <c r="AD39" s="461"/>
    </row>
    <row r="40" spans="1:30" s="48" customFormat="1" ht="15" customHeight="1" x14ac:dyDescent="0.15">
      <c r="A40" s="328" t="s">
        <v>56</v>
      </c>
      <c r="B40" s="328"/>
      <c r="C40" s="439" t="s">
        <v>103</v>
      </c>
      <c r="D40" s="440"/>
      <c r="E40" s="440"/>
      <c r="F40" s="441"/>
      <c r="G40" s="450" t="s">
        <v>92</v>
      </c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451"/>
      <c r="S40" s="451"/>
      <c r="T40" s="451"/>
      <c r="U40" s="451"/>
      <c r="V40" s="451"/>
      <c r="W40" s="451"/>
      <c r="X40" s="451"/>
      <c r="Y40" s="451"/>
      <c r="Z40" s="451"/>
      <c r="AA40" s="451"/>
      <c r="AB40" s="451"/>
      <c r="AC40" s="451"/>
      <c r="AD40" s="452"/>
    </row>
    <row r="41" spans="1:30" s="48" customFormat="1" ht="15" customHeight="1" x14ac:dyDescent="0.15">
      <c r="A41" s="328"/>
      <c r="B41" s="328"/>
      <c r="C41" s="445" t="s">
        <v>131</v>
      </c>
      <c r="D41" s="443"/>
      <c r="E41" s="443"/>
      <c r="F41" s="444"/>
      <c r="G41" s="453" t="s">
        <v>124</v>
      </c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  <c r="Z41" s="454"/>
      <c r="AA41" s="454"/>
      <c r="AB41" s="454"/>
      <c r="AC41" s="454"/>
      <c r="AD41" s="455"/>
    </row>
    <row r="42" spans="1:30" s="48" customFormat="1" ht="15" customHeight="1" x14ac:dyDescent="0.15">
      <c r="A42" s="328"/>
      <c r="B42" s="328"/>
      <c r="C42" s="445"/>
      <c r="D42" s="443"/>
      <c r="E42" s="443"/>
      <c r="F42" s="444"/>
      <c r="G42" s="453" t="s">
        <v>125</v>
      </c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  <c r="V42" s="454"/>
      <c r="W42" s="454"/>
      <c r="X42" s="454"/>
      <c r="Y42" s="454"/>
      <c r="Z42" s="454"/>
      <c r="AA42" s="454"/>
      <c r="AB42" s="454"/>
      <c r="AC42" s="454"/>
      <c r="AD42" s="455"/>
    </row>
    <row r="43" spans="1:30" s="48" customFormat="1" ht="15" customHeight="1" x14ac:dyDescent="0.15">
      <c r="A43" s="328"/>
      <c r="B43" s="328"/>
      <c r="C43" s="445"/>
      <c r="D43" s="443"/>
      <c r="E43" s="443"/>
      <c r="F43" s="444"/>
      <c r="G43" s="453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  <c r="V43" s="454"/>
      <c r="W43" s="454"/>
      <c r="X43" s="454"/>
      <c r="Y43" s="454"/>
      <c r="Z43" s="454"/>
      <c r="AA43" s="454"/>
      <c r="AB43" s="454"/>
      <c r="AC43" s="454"/>
      <c r="AD43" s="455"/>
    </row>
    <row r="44" spans="1:30" s="48" customFormat="1" ht="15" customHeight="1" x14ac:dyDescent="0.15">
      <c r="A44" s="328"/>
      <c r="B44" s="328"/>
      <c r="C44" s="445" t="s">
        <v>129</v>
      </c>
      <c r="D44" s="443"/>
      <c r="E44" s="443"/>
      <c r="F44" s="444"/>
      <c r="G44" s="453" t="s">
        <v>126</v>
      </c>
      <c r="H44" s="454"/>
      <c r="I44" s="454"/>
      <c r="J44" s="454"/>
      <c r="K44" s="454"/>
      <c r="L44" s="454"/>
      <c r="M44" s="454"/>
      <c r="N44" s="454"/>
      <c r="O44" s="454"/>
      <c r="P44" s="454"/>
      <c r="Q44" s="454"/>
      <c r="R44" s="454"/>
      <c r="S44" s="454"/>
      <c r="T44" s="454"/>
      <c r="U44" s="454"/>
      <c r="V44" s="454"/>
      <c r="W44" s="454"/>
      <c r="X44" s="454"/>
      <c r="Y44" s="454"/>
      <c r="Z44" s="454"/>
      <c r="AA44" s="454"/>
      <c r="AB44" s="454"/>
      <c r="AC44" s="454"/>
      <c r="AD44" s="455"/>
    </row>
    <row r="45" spans="1:30" s="48" customFormat="1" ht="15" customHeight="1" x14ac:dyDescent="0.15">
      <c r="A45" s="328"/>
      <c r="B45" s="328"/>
      <c r="C45" s="442">
        <v>45209</v>
      </c>
      <c r="D45" s="443"/>
      <c r="E45" s="443"/>
      <c r="F45" s="444"/>
      <c r="G45" s="453" t="s">
        <v>127</v>
      </c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  <c r="U45" s="454"/>
      <c r="V45" s="454"/>
      <c r="W45" s="454"/>
      <c r="X45" s="454"/>
      <c r="Y45" s="454"/>
      <c r="Z45" s="454"/>
      <c r="AA45" s="454"/>
      <c r="AB45" s="454"/>
      <c r="AC45" s="454"/>
      <c r="AD45" s="455"/>
    </row>
    <row r="46" spans="1:30" s="48" customFormat="1" ht="15" customHeight="1" x14ac:dyDescent="0.15">
      <c r="A46" s="328"/>
      <c r="B46" s="328"/>
      <c r="C46" s="445"/>
      <c r="D46" s="443"/>
      <c r="E46" s="443"/>
      <c r="F46" s="444"/>
      <c r="G46" s="453" t="s">
        <v>128</v>
      </c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  <c r="U46" s="454"/>
      <c r="V46" s="454"/>
      <c r="W46" s="454"/>
      <c r="X46" s="454"/>
      <c r="Y46" s="454"/>
      <c r="Z46" s="454"/>
      <c r="AA46" s="454"/>
      <c r="AB46" s="454"/>
      <c r="AC46" s="454"/>
      <c r="AD46" s="455"/>
    </row>
    <row r="47" spans="1:30" s="48" customFormat="1" ht="15" customHeight="1" x14ac:dyDescent="0.15">
      <c r="A47" s="328"/>
      <c r="B47" s="328"/>
      <c r="C47" s="445"/>
      <c r="D47" s="443"/>
      <c r="E47" s="443"/>
      <c r="F47" s="444"/>
      <c r="G47" s="453"/>
      <c r="H47" s="454"/>
      <c r="I47" s="454"/>
      <c r="J47" s="454"/>
      <c r="K47" s="454"/>
      <c r="L47" s="454"/>
      <c r="M47" s="454"/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  <c r="AA47" s="454"/>
      <c r="AB47" s="454"/>
      <c r="AC47" s="454"/>
      <c r="AD47" s="455"/>
    </row>
    <row r="48" spans="1:30" s="48" customFormat="1" ht="15" customHeight="1" x14ac:dyDescent="0.15">
      <c r="A48" s="328"/>
      <c r="B48" s="328"/>
      <c r="C48" s="445" t="s">
        <v>130</v>
      </c>
      <c r="D48" s="443"/>
      <c r="E48" s="443"/>
      <c r="F48" s="444"/>
      <c r="G48" s="453" t="s">
        <v>108</v>
      </c>
      <c r="H48" s="454"/>
      <c r="I48" s="454"/>
      <c r="J48" s="454"/>
      <c r="K48" s="454"/>
      <c r="L48" s="454"/>
      <c r="M48" s="454"/>
      <c r="N48" s="454"/>
      <c r="O48" s="454"/>
      <c r="P48" s="454"/>
      <c r="Q48" s="454"/>
      <c r="R48" s="454"/>
      <c r="S48" s="454"/>
      <c r="T48" s="454"/>
      <c r="U48" s="454"/>
      <c r="V48" s="454"/>
      <c r="W48" s="454"/>
      <c r="X48" s="454"/>
      <c r="Y48" s="454"/>
      <c r="Z48" s="454"/>
      <c r="AA48" s="454"/>
      <c r="AB48" s="454"/>
      <c r="AC48" s="454"/>
      <c r="AD48" s="455"/>
    </row>
    <row r="49" spans="1:30" s="48" customFormat="1" ht="15" customHeight="1" x14ac:dyDescent="0.15">
      <c r="A49" s="328"/>
      <c r="B49" s="328"/>
      <c r="C49" s="442">
        <v>44959</v>
      </c>
      <c r="D49" s="443"/>
      <c r="E49" s="443"/>
      <c r="F49" s="444"/>
      <c r="G49" s="453" t="s">
        <v>180</v>
      </c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4"/>
      <c r="U49" s="454"/>
      <c r="V49" s="454"/>
      <c r="W49" s="454"/>
      <c r="X49" s="454"/>
      <c r="Y49" s="454"/>
      <c r="Z49" s="454"/>
      <c r="AA49" s="454"/>
      <c r="AB49" s="454"/>
      <c r="AC49" s="454"/>
      <c r="AD49" s="455"/>
    </row>
    <row r="50" spans="1:30" s="48" customFormat="1" ht="15" customHeight="1" x14ac:dyDescent="0.15">
      <c r="A50" s="328"/>
      <c r="B50" s="328"/>
      <c r="C50" s="464"/>
      <c r="D50" s="465"/>
      <c r="E50" s="465"/>
      <c r="F50" s="466"/>
      <c r="G50" s="453" t="s">
        <v>178</v>
      </c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  <c r="U50" s="454"/>
      <c r="V50" s="454"/>
      <c r="W50" s="454"/>
      <c r="X50" s="454"/>
      <c r="Y50" s="454"/>
      <c r="Z50" s="454"/>
      <c r="AA50" s="454"/>
      <c r="AB50" s="454"/>
      <c r="AC50" s="454"/>
      <c r="AD50" s="455"/>
    </row>
    <row r="51" spans="1:30" s="48" customFormat="1" ht="15" customHeight="1" x14ac:dyDescent="0.15">
      <c r="A51" s="328"/>
      <c r="B51" s="328"/>
      <c r="C51" s="464"/>
      <c r="D51" s="465"/>
      <c r="E51" s="465"/>
      <c r="F51" s="466"/>
      <c r="G51" s="453" t="s">
        <v>181</v>
      </c>
      <c r="H51" s="454"/>
      <c r="I51" s="454"/>
      <c r="J51" s="454"/>
      <c r="K51" s="454"/>
      <c r="L51" s="454"/>
      <c r="M51" s="454"/>
      <c r="N51" s="454"/>
      <c r="O51" s="454"/>
      <c r="P51" s="454"/>
      <c r="Q51" s="454"/>
      <c r="R51" s="454"/>
      <c r="S51" s="454"/>
      <c r="T51" s="454"/>
      <c r="U51" s="454"/>
      <c r="V51" s="454"/>
      <c r="W51" s="454"/>
      <c r="X51" s="454"/>
      <c r="Y51" s="454"/>
      <c r="Z51" s="454"/>
      <c r="AA51" s="454"/>
      <c r="AB51" s="454"/>
      <c r="AC51" s="454"/>
      <c r="AD51" s="455"/>
    </row>
    <row r="52" spans="1:30" s="48" customFormat="1" ht="15" customHeight="1" x14ac:dyDescent="0.15">
      <c r="A52" s="328"/>
      <c r="B52" s="328"/>
      <c r="C52" s="379"/>
      <c r="D52" s="380"/>
      <c r="E52" s="380"/>
      <c r="F52" s="381"/>
      <c r="G52" s="379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1"/>
    </row>
    <row r="53" spans="1:30" s="48" customFormat="1" ht="15" customHeight="1" x14ac:dyDescent="0.15">
      <c r="A53" s="328"/>
      <c r="B53" s="328"/>
      <c r="C53" s="379"/>
      <c r="D53" s="380"/>
      <c r="E53" s="380"/>
      <c r="F53" s="381"/>
      <c r="G53" s="379"/>
      <c r="H53" s="380"/>
      <c r="I53" s="380"/>
      <c r="J53" s="380"/>
      <c r="K53" s="380"/>
      <c r="L53" s="380"/>
      <c r="M53" s="380"/>
      <c r="N53" s="380"/>
      <c r="O53" s="380"/>
      <c r="P53" s="380"/>
      <c r="Q53" s="380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381"/>
    </row>
    <row r="54" spans="1:30" s="48" customFormat="1" ht="15" customHeight="1" x14ac:dyDescent="0.15">
      <c r="A54" s="328"/>
      <c r="B54" s="328"/>
      <c r="C54" s="379"/>
      <c r="D54" s="380"/>
      <c r="E54" s="380"/>
      <c r="F54" s="381"/>
      <c r="G54" s="379"/>
      <c r="H54" s="380"/>
      <c r="I54" s="380"/>
      <c r="J54" s="380"/>
      <c r="K54" s="380"/>
      <c r="L54" s="380"/>
      <c r="M54" s="380"/>
      <c r="N54" s="380"/>
      <c r="O54" s="380"/>
      <c r="P54" s="380"/>
      <c r="Q54" s="380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1"/>
    </row>
    <row r="55" spans="1:30" s="48" customFormat="1" ht="15" customHeight="1" x14ac:dyDescent="0.15">
      <c r="A55" s="328"/>
      <c r="B55" s="328"/>
      <c r="C55" s="365"/>
      <c r="D55" s="366"/>
      <c r="E55" s="366"/>
      <c r="F55" s="367"/>
      <c r="G55" s="365"/>
      <c r="H55" s="366"/>
      <c r="I55" s="366"/>
      <c r="J55" s="366"/>
      <c r="K55" s="366"/>
      <c r="L55" s="366"/>
      <c r="M55" s="366"/>
      <c r="N55" s="366"/>
      <c r="O55" s="366"/>
      <c r="P55" s="366"/>
      <c r="Q55" s="366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7"/>
    </row>
    <row r="56" spans="1:30" s="45" customFormat="1" ht="15" customHeight="1" x14ac:dyDescent="0.15">
      <c r="A56" s="45" t="s">
        <v>169</v>
      </c>
    </row>
    <row r="57" spans="1:30" s="45" customFormat="1" ht="15" customHeight="1" x14ac:dyDescent="0.15">
      <c r="A57" s="45" t="s">
        <v>1</v>
      </c>
      <c r="K57" s="45" t="s">
        <v>63</v>
      </c>
      <c r="L57" s="58"/>
    </row>
    <row r="58" spans="1:30" s="45" customFormat="1" ht="15" customHeight="1" x14ac:dyDescent="0.15">
      <c r="A58" s="325" t="s">
        <v>59</v>
      </c>
      <c r="B58" s="326"/>
      <c r="C58" s="326"/>
      <c r="D58" s="326"/>
      <c r="E58" s="326"/>
      <c r="F58" s="326"/>
      <c r="G58" s="462" t="s">
        <v>152</v>
      </c>
      <c r="H58" s="462"/>
      <c r="I58" s="462"/>
      <c r="J58" s="462" t="s">
        <v>70</v>
      </c>
      <c r="K58" s="462"/>
      <c r="L58" s="462"/>
      <c r="M58" s="326" t="s">
        <v>90</v>
      </c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7"/>
    </row>
    <row r="59" spans="1:30" s="45" customFormat="1" ht="15" customHeight="1" x14ac:dyDescent="0.15">
      <c r="A59" s="300" t="s">
        <v>51</v>
      </c>
      <c r="B59" s="301"/>
      <c r="C59" s="301"/>
      <c r="D59" s="301"/>
      <c r="E59" s="301"/>
      <c r="F59" s="301"/>
      <c r="G59" s="463">
        <f>見本計画書様式１号ー１!G55</f>
        <v>185000</v>
      </c>
      <c r="H59" s="463"/>
      <c r="I59" s="463"/>
      <c r="J59" s="463">
        <f>AA59</f>
        <v>185000</v>
      </c>
      <c r="K59" s="463"/>
      <c r="L59" s="463"/>
      <c r="M59" s="14" t="s">
        <v>64</v>
      </c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4"/>
      <c r="AA59" s="419">
        <v>185000</v>
      </c>
      <c r="AB59" s="419"/>
      <c r="AC59" s="419"/>
      <c r="AD59" s="49" t="s">
        <v>4</v>
      </c>
    </row>
    <row r="60" spans="1:30" s="45" customFormat="1" ht="15" customHeight="1" x14ac:dyDescent="0.15">
      <c r="A60" s="398" t="s">
        <v>57</v>
      </c>
      <c r="B60" s="399"/>
      <c r="C60" s="399"/>
      <c r="D60" s="399"/>
      <c r="E60" s="399"/>
      <c r="F60" s="399"/>
      <c r="G60" s="469">
        <f>見本計画書様式１号ー１!G56</f>
        <v>27000</v>
      </c>
      <c r="H60" s="469"/>
      <c r="I60" s="469"/>
      <c r="J60" s="469">
        <f t="shared" ref="J60:J61" si="0">AA60</f>
        <v>62000</v>
      </c>
      <c r="K60" s="469"/>
      <c r="L60" s="469"/>
      <c r="M60" s="50" t="s">
        <v>65</v>
      </c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412">
        <v>62000</v>
      </c>
      <c r="AB60" s="412"/>
      <c r="AC60" s="412"/>
      <c r="AD60" s="52" t="s">
        <v>4</v>
      </c>
    </row>
    <row r="61" spans="1:30" s="45" customFormat="1" ht="15" customHeight="1" thickBot="1" x14ac:dyDescent="0.2">
      <c r="A61" s="470" t="s">
        <v>58</v>
      </c>
      <c r="B61" s="471"/>
      <c r="C61" s="471"/>
      <c r="D61" s="471"/>
      <c r="E61" s="471"/>
      <c r="F61" s="471"/>
      <c r="G61" s="472">
        <f>見本計画書様式１号ー１!G57</f>
        <v>10000</v>
      </c>
      <c r="H61" s="472"/>
      <c r="I61" s="472"/>
      <c r="J61" s="473">
        <f t="shared" si="0"/>
        <v>10000</v>
      </c>
      <c r="K61" s="473"/>
      <c r="L61" s="473"/>
      <c r="M61" s="53" t="s">
        <v>87</v>
      </c>
      <c r="N61" s="67"/>
      <c r="O61" s="67"/>
      <c r="P61" s="67"/>
      <c r="Q61" s="67"/>
      <c r="R61" s="67"/>
      <c r="S61" s="67"/>
      <c r="T61" s="67"/>
      <c r="U61" s="67"/>
      <c r="V61" s="68"/>
      <c r="W61" s="68"/>
      <c r="X61" s="68"/>
      <c r="Y61" s="68"/>
      <c r="Z61" s="69"/>
      <c r="AA61" s="474">
        <v>10000</v>
      </c>
      <c r="AB61" s="474"/>
      <c r="AC61" s="474"/>
      <c r="AD61" s="55" t="s">
        <v>4</v>
      </c>
    </row>
    <row r="62" spans="1:30" s="45" customFormat="1" ht="15" customHeight="1" thickTop="1" x14ac:dyDescent="0.15">
      <c r="A62" s="388" t="s">
        <v>0</v>
      </c>
      <c r="B62" s="389"/>
      <c r="C62" s="389"/>
      <c r="D62" s="389"/>
      <c r="E62" s="389"/>
      <c r="F62" s="389"/>
      <c r="G62" s="467">
        <f>SUM(G59:I61)</f>
        <v>222000</v>
      </c>
      <c r="H62" s="467"/>
      <c r="I62" s="467"/>
      <c r="J62" s="468">
        <f>SUM(J59:L61)</f>
        <v>257000</v>
      </c>
      <c r="K62" s="468"/>
      <c r="L62" s="468"/>
      <c r="M62" s="390"/>
      <c r="N62" s="390"/>
      <c r="O62" s="390"/>
      <c r="P62" s="390"/>
      <c r="Q62" s="390"/>
      <c r="R62" s="390"/>
      <c r="S62" s="390"/>
      <c r="T62" s="390"/>
      <c r="U62" s="390"/>
      <c r="V62" s="390"/>
      <c r="W62" s="390"/>
      <c r="X62" s="390"/>
      <c r="Y62" s="390"/>
      <c r="Z62" s="390"/>
      <c r="AA62" s="390"/>
      <c r="AB62" s="390"/>
      <c r="AC62" s="390"/>
      <c r="AD62" s="391"/>
    </row>
    <row r="63" spans="1:30" s="45" customFormat="1" ht="15" customHeight="1" x14ac:dyDescent="0.15">
      <c r="B63" s="27"/>
      <c r="C63" s="27"/>
      <c r="D63" s="27"/>
      <c r="E63" s="27"/>
      <c r="F63" s="27"/>
      <c r="G63" s="56"/>
      <c r="H63" s="56"/>
      <c r="I63" s="56"/>
      <c r="J63" s="56"/>
      <c r="K63" s="56"/>
      <c r="L63" s="5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s="45" customFormat="1" ht="15" customHeight="1" x14ac:dyDescent="0.15">
      <c r="A64" s="45" t="s">
        <v>3</v>
      </c>
      <c r="K64" s="45" t="s">
        <v>63</v>
      </c>
      <c r="L64" s="58"/>
      <c r="M64" s="58" t="s">
        <v>157</v>
      </c>
      <c r="N64" s="58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s="45" customFormat="1" ht="15" customHeight="1" x14ac:dyDescent="0.15">
      <c r="A65" s="325" t="s">
        <v>59</v>
      </c>
      <c r="B65" s="326"/>
      <c r="C65" s="326"/>
      <c r="D65" s="326"/>
      <c r="E65" s="326"/>
      <c r="F65" s="326"/>
      <c r="G65" s="462" t="s">
        <v>2</v>
      </c>
      <c r="H65" s="462"/>
      <c r="I65" s="462"/>
      <c r="J65" s="462" t="s">
        <v>70</v>
      </c>
      <c r="K65" s="462"/>
      <c r="L65" s="462"/>
      <c r="M65" s="404" t="s">
        <v>53</v>
      </c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4"/>
      <c r="AC65" s="404"/>
      <c r="AD65" s="405"/>
    </row>
    <row r="66" spans="1:30" s="45" customFormat="1" ht="15" customHeight="1" x14ac:dyDescent="0.15">
      <c r="A66" s="94" t="s">
        <v>22</v>
      </c>
      <c r="B66" s="86" t="s">
        <v>148</v>
      </c>
      <c r="C66" s="86"/>
      <c r="D66" s="86"/>
      <c r="E66" s="86"/>
      <c r="F66" s="86"/>
      <c r="G66" s="463">
        <f>見本計画書様式１号ー１!G62</f>
        <v>0</v>
      </c>
      <c r="H66" s="463"/>
      <c r="I66" s="463"/>
      <c r="J66" s="463">
        <f>AA66</f>
        <v>0</v>
      </c>
      <c r="K66" s="463"/>
      <c r="L66" s="463"/>
      <c r="M66" s="476"/>
      <c r="N66" s="476"/>
      <c r="O66" s="476"/>
      <c r="P66" s="476"/>
      <c r="Q66" s="476"/>
      <c r="R66" s="476"/>
      <c r="S66" s="476"/>
      <c r="T66" s="476"/>
      <c r="U66" s="476"/>
      <c r="V66" s="476"/>
      <c r="W66" s="476"/>
      <c r="X66" s="476"/>
      <c r="Y66" s="476"/>
      <c r="Z66" s="476"/>
      <c r="AA66" s="477"/>
      <c r="AB66" s="477"/>
      <c r="AC66" s="477"/>
      <c r="AD66" s="49" t="s">
        <v>4</v>
      </c>
    </row>
    <row r="67" spans="1:30" s="45" customFormat="1" ht="15" customHeight="1" x14ac:dyDescent="0.15">
      <c r="A67" s="95"/>
      <c r="B67" s="78" t="s">
        <v>42</v>
      </c>
      <c r="C67" s="79"/>
      <c r="D67" s="79"/>
      <c r="E67" s="79"/>
      <c r="F67" s="79"/>
      <c r="G67" s="469">
        <f>見本計画書様式１号ー１!G63</f>
        <v>0</v>
      </c>
      <c r="H67" s="469"/>
      <c r="I67" s="469"/>
      <c r="J67" s="469">
        <f>AA67</f>
        <v>0</v>
      </c>
      <c r="K67" s="469"/>
      <c r="L67" s="469"/>
      <c r="M67" s="401"/>
      <c r="N67" s="401"/>
      <c r="O67" s="401"/>
      <c r="P67" s="401"/>
      <c r="Q67" s="401"/>
      <c r="R67" s="401"/>
      <c r="S67" s="401"/>
      <c r="T67" s="401"/>
      <c r="U67" s="401"/>
      <c r="V67" s="401"/>
      <c r="W67" s="401"/>
      <c r="X67" s="401"/>
      <c r="Y67" s="401"/>
      <c r="Z67" s="401"/>
      <c r="AA67" s="475"/>
      <c r="AB67" s="475"/>
      <c r="AC67" s="475"/>
      <c r="AD67" s="52" t="s">
        <v>4</v>
      </c>
    </row>
    <row r="68" spans="1:30" s="45" customFormat="1" ht="15" customHeight="1" x14ac:dyDescent="0.15">
      <c r="A68" s="95"/>
      <c r="B68" s="78" t="s">
        <v>155</v>
      </c>
      <c r="C68" s="79"/>
      <c r="D68" s="79"/>
      <c r="E68" s="79"/>
      <c r="F68" s="79"/>
      <c r="G68" s="469">
        <f>見本計画書様式１号ー１!G64</f>
        <v>10000</v>
      </c>
      <c r="H68" s="469"/>
      <c r="I68" s="469"/>
      <c r="J68" s="469">
        <f>J69+J70+J71+J72+J73</f>
        <v>10000</v>
      </c>
      <c r="K68" s="469"/>
      <c r="L68" s="469"/>
      <c r="M68" s="401"/>
      <c r="N68" s="401"/>
      <c r="O68" s="401"/>
      <c r="P68" s="401"/>
      <c r="Q68" s="401"/>
      <c r="R68" s="401"/>
      <c r="S68" s="401"/>
      <c r="T68" s="401"/>
      <c r="U68" s="401"/>
      <c r="V68" s="401"/>
      <c r="W68" s="401"/>
      <c r="X68" s="401"/>
      <c r="Y68" s="401"/>
      <c r="Z68" s="401"/>
      <c r="AA68" s="475"/>
      <c r="AB68" s="475"/>
      <c r="AC68" s="475"/>
      <c r="AD68" s="52"/>
    </row>
    <row r="69" spans="1:30" s="45" customFormat="1" ht="15" customHeight="1" x14ac:dyDescent="0.15">
      <c r="A69" s="95"/>
      <c r="B69" s="83"/>
      <c r="C69" s="78" t="s">
        <v>43</v>
      </c>
      <c r="D69" s="79"/>
      <c r="E69" s="79"/>
      <c r="F69" s="79"/>
      <c r="G69" s="469">
        <f>見本計画書様式１号ー１!G65</f>
        <v>3000</v>
      </c>
      <c r="H69" s="469"/>
      <c r="I69" s="469"/>
      <c r="J69" s="469">
        <f t="shared" ref="J69:J74" si="1">AA69</f>
        <v>3000</v>
      </c>
      <c r="K69" s="469"/>
      <c r="L69" s="469"/>
      <c r="M69" s="412" t="s">
        <v>183</v>
      </c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75">
        <v>3000</v>
      </c>
      <c r="AB69" s="475"/>
      <c r="AC69" s="475"/>
      <c r="AD69" s="52" t="s">
        <v>4</v>
      </c>
    </row>
    <row r="70" spans="1:30" s="45" customFormat="1" ht="15" customHeight="1" x14ac:dyDescent="0.15">
      <c r="A70" s="95"/>
      <c r="B70" s="83"/>
      <c r="C70" s="78" t="s">
        <v>44</v>
      </c>
      <c r="D70" s="79"/>
      <c r="E70" s="79"/>
      <c r="F70" s="79"/>
      <c r="G70" s="469">
        <f>見本計画書様式１号ー１!G66</f>
        <v>0</v>
      </c>
      <c r="H70" s="469"/>
      <c r="I70" s="469"/>
      <c r="J70" s="469">
        <f t="shared" si="1"/>
        <v>0</v>
      </c>
      <c r="K70" s="469"/>
      <c r="L70" s="469"/>
      <c r="M70" s="401"/>
      <c r="N70" s="401"/>
      <c r="O70" s="401"/>
      <c r="P70" s="401"/>
      <c r="Q70" s="401"/>
      <c r="R70" s="401"/>
      <c r="S70" s="401"/>
      <c r="T70" s="401"/>
      <c r="U70" s="401"/>
      <c r="V70" s="401"/>
      <c r="W70" s="401"/>
      <c r="X70" s="401"/>
      <c r="Y70" s="401"/>
      <c r="Z70" s="401"/>
      <c r="AA70" s="475"/>
      <c r="AB70" s="475"/>
      <c r="AC70" s="475"/>
      <c r="AD70" s="52" t="s">
        <v>4</v>
      </c>
    </row>
    <row r="71" spans="1:30" s="45" customFormat="1" ht="15" customHeight="1" x14ac:dyDescent="0.15">
      <c r="A71" s="95"/>
      <c r="B71" s="83"/>
      <c r="C71" s="78" t="s">
        <v>45</v>
      </c>
      <c r="D71" s="79"/>
      <c r="E71" s="79"/>
      <c r="F71" s="79"/>
      <c r="G71" s="469">
        <f>見本計画書様式１号ー１!G67</f>
        <v>2000</v>
      </c>
      <c r="H71" s="469"/>
      <c r="I71" s="469"/>
      <c r="J71" s="469">
        <f t="shared" si="1"/>
        <v>2000</v>
      </c>
      <c r="K71" s="469"/>
      <c r="L71" s="469"/>
      <c r="M71" s="412" t="s">
        <v>76</v>
      </c>
      <c r="N71" s="412"/>
      <c r="O71" s="412"/>
      <c r="P71" s="412"/>
      <c r="Q71" s="412"/>
      <c r="R71" s="412"/>
      <c r="S71" s="412"/>
      <c r="T71" s="412"/>
      <c r="U71" s="412"/>
      <c r="V71" s="412"/>
      <c r="W71" s="412"/>
      <c r="X71" s="412"/>
      <c r="Y71" s="412"/>
      <c r="Z71" s="412"/>
      <c r="AA71" s="475">
        <v>2000</v>
      </c>
      <c r="AB71" s="475"/>
      <c r="AC71" s="475"/>
      <c r="AD71" s="52" t="s">
        <v>4</v>
      </c>
    </row>
    <row r="72" spans="1:30" s="45" customFormat="1" ht="15" customHeight="1" x14ac:dyDescent="0.15">
      <c r="A72" s="95"/>
      <c r="B72" s="83"/>
      <c r="C72" s="78" t="s">
        <v>46</v>
      </c>
      <c r="D72" s="79"/>
      <c r="E72" s="79"/>
      <c r="F72" s="79"/>
      <c r="G72" s="469">
        <f>見本計画書様式１号ー１!G68</f>
        <v>0</v>
      </c>
      <c r="H72" s="469"/>
      <c r="I72" s="469"/>
      <c r="J72" s="469">
        <f t="shared" si="1"/>
        <v>0</v>
      </c>
      <c r="K72" s="469"/>
      <c r="L72" s="469"/>
      <c r="M72" s="401"/>
      <c r="N72" s="401"/>
      <c r="O72" s="401"/>
      <c r="P72" s="401"/>
      <c r="Q72" s="401"/>
      <c r="R72" s="401"/>
      <c r="S72" s="401"/>
      <c r="T72" s="401"/>
      <c r="U72" s="401"/>
      <c r="V72" s="401"/>
      <c r="W72" s="401"/>
      <c r="X72" s="401"/>
      <c r="Y72" s="401"/>
      <c r="Z72" s="401"/>
      <c r="AA72" s="475"/>
      <c r="AB72" s="475"/>
      <c r="AC72" s="475"/>
      <c r="AD72" s="52" t="s">
        <v>4</v>
      </c>
    </row>
    <row r="73" spans="1:30" s="45" customFormat="1" ht="15" customHeight="1" x14ac:dyDescent="0.15">
      <c r="A73" s="95"/>
      <c r="B73" s="83"/>
      <c r="C73" s="78" t="s">
        <v>47</v>
      </c>
      <c r="D73" s="79"/>
      <c r="E73" s="79"/>
      <c r="F73" s="79"/>
      <c r="G73" s="469">
        <f>見本計画書様式１号ー１!G69</f>
        <v>5000</v>
      </c>
      <c r="H73" s="469"/>
      <c r="I73" s="469"/>
      <c r="J73" s="469">
        <f t="shared" si="1"/>
        <v>5000</v>
      </c>
      <c r="K73" s="469"/>
      <c r="L73" s="469"/>
      <c r="M73" s="412" t="s">
        <v>75</v>
      </c>
      <c r="N73" s="412"/>
      <c r="O73" s="412"/>
      <c r="P73" s="412"/>
      <c r="Q73" s="412"/>
      <c r="R73" s="412"/>
      <c r="S73" s="412"/>
      <c r="T73" s="412"/>
      <c r="U73" s="412"/>
      <c r="V73" s="412"/>
      <c r="W73" s="412"/>
      <c r="X73" s="412"/>
      <c r="Y73" s="412"/>
      <c r="Z73" s="412"/>
      <c r="AA73" s="475">
        <v>5000</v>
      </c>
      <c r="AB73" s="475"/>
      <c r="AC73" s="475"/>
      <c r="AD73" s="52" t="s">
        <v>4</v>
      </c>
    </row>
    <row r="74" spans="1:30" s="45" customFormat="1" ht="15" customHeight="1" x14ac:dyDescent="0.15">
      <c r="A74" s="95"/>
      <c r="B74" s="84" t="s">
        <v>149</v>
      </c>
      <c r="C74" s="85"/>
      <c r="D74" s="85"/>
      <c r="E74" s="85"/>
      <c r="F74" s="85"/>
      <c r="G74" s="469">
        <f>見本計画書様式１号ー１!G70</f>
        <v>0</v>
      </c>
      <c r="H74" s="469"/>
      <c r="I74" s="469"/>
      <c r="J74" s="469">
        <f t="shared" si="1"/>
        <v>0</v>
      </c>
      <c r="K74" s="469"/>
      <c r="L74" s="469"/>
      <c r="M74" s="401"/>
      <c r="N74" s="401"/>
      <c r="O74" s="401"/>
      <c r="P74" s="401"/>
      <c r="Q74" s="401"/>
      <c r="R74" s="401"/>
      <c r="S74" s="401"/>
      <c r="T74" s="401"/>
      <c r="U74" s="401"/>
      <c r="V74" s="401"/>
      <c r="W74" s="401"/>
      <c r="X74" s="401"/>
      <c r="Y74" s="401"/>
      <c r="Z74" s="401"/>
      <c r="AA74" s="475"/>
      <c r="AB74" s="475"/>
      <c r="AC74" s="475"/>
      <c r="AD74" s="52" t="s">
        <v>4</v>
      </c>
    </row>
    <row r="75" spans="1:30" s="45" customFormat="1" ht="15" customHeight="1" x14ac:dyDescent="0.15">
      <c r="A75" s="95"/>
      <c r="B75" s="78" t="s">
        <v>150</v>
      </c>
      <c r="C75" s="79"/>
      <c r="D75" s="79"/>
      <c r="E75" s="79"/>
      <c r="F75" s="79"/>
      <c r="G75" s="469">
        <f>見本計画書様式１号ー１!G71</f>
        <v>0</v>
      </c>
      <c r="H75" s="469"/>
      <c r="I75" s="469"/>
      <c r="J75" s="469">
        <f>J76+J77+J78</f>
        <v>0</v>
      </c>
      <c r="K75" s="469"/>
      <c r="L75" s="469"/>
      <c r="M75" s="401"/>
      <c r="N75" s="401"/>
      <c r="O75" s="401"/>
      <c r="P75" s="401"/>
      <c r="Q75" s="401"/>
      <c r="R75" s="401"/>
      <c r="S75" s="401"/>
      <c r="T75" s="401"/>
      <c r="U75" s="401"/>
      <c r="V75" s="401"/>
      <c r="W75" s="401"/>
      <c r="X75" s="401"/>
      <c r="Y75" s="401"/>
      <c r="Z75" s="401"/>
      <c r="AA75" s="475"/>
      <c r="AB75" s="475"/>
      <c r="AC75" s="475"/>
      <c r="AD75" s="52"/>
    </row>
    <row r="76" spans="1:30" s="45" customFormat="1" ht="15" customHeight="1" x14ac:dyDescent="0.15">
      <c r="A76" s="95"/>
      <c r="B76" s="83"/>
      <c r="C76" s="78" t="s">
        <v>48</v>
      </c>
      <c r="D76" s="79"/>
      <c r="E76" s="79"/>
      <c r="F76" s="79"/>
      <c r="G76" s="469">
        <f>見本計画書様式１号ー１!G72</f>
        <v>0</v>
      </c>
      <c r="H76" s="469"/>
      <c r="I76" s="469"/>
      <c r="J76" s="469">
        <f>AA76</f>
        <v>0</v>
      </c>
      <c r="K76" s="469"/>
      <c r="L76" s="469"/>
      <c r="M76" s="401"/>
      <c r="N76" s="401"/>
      <c r="O76" s="401"/>
      <c r="P76" s="401"/>
      <c r="Q76" s="401"/>
      <c r="R76" s="401"/>
      <c r="S76" s="401"/>
      <c r="T76" s="401"/>
      <c r="U76" s="401"/>
      <c r="V76" s="401"/>
      <c r="W76" s="401"/>
      <c r="X76" s="401"/>
      <c r="Y76" s="401"/>
      <c r="Z76" s="401"/>
      <c r="AA76" s="475"/>
      <c r="AB76" s="475"/>
      <c r="AC76" s="475"/>
      <c r="AD76" s="52" t="s">
        <v>4</v>
      </c>
    </row>
    <row r="77" spans="1:30" s="45" customFormat="1" ht="15" customHeight="1" x14ac:dyDescent="0.15">
      <c r="A77" s="95"/>
      <c r="B77" s="83"/>
      <c r="C77" s="78" t="s">
        <v>49</v>
      </c>
      <c r="D77" s="79"/>
      <c r="E77" s="79"/>
      <c r="F77" s="79"/>
      <c r="G77" s="469">
        <f>見本計画書様式１号ー１!G73</f>
        <v>0</v>
      </c>
      <c r="H77" s="469"/>
      <c r="I77" s="469"/>
      <c r="J77" s="469">
        <f>AA77</f>
        <v>0</v>
      </c>
      <c r="K77" s="469"/>
      <c r="L77" s="469"/>
      <c r="M77" s="401"/>
      <c r="N77" s="401"/>
      <c r="O77" s="401"/>
      <c r="P77" s="401"/>
      <c r="Q77" s="401"/>
      <c r="R77" s="401"/>
      <c r="S77" s="401"/>
      <c r="T77" s="401"/>
      <c r="U77" s="401"/>
      <c r="V77" s="401"/>
      <c r="W77" s="401"/>
      <c r="X77" s="401"/>
      <c r="Y77" s="401"/>
      <c r="Z77" s="401"/>
      <c r="AA77" s="475"/>
      <c r="AB77" s="475"/>
      <c r="AC77" s="475"/>
      <c r="AD77" s="52" t="s">
        <v>4</v>
      </c>
    </row>
    <row r="78" spans="1:30" s="45" customFormat="1" ht="15" customHeight="1" x14ac:dyDescent="0.15">
      <c r="A78" s="95"/>
      <c r="B78" s="83"/>
      <c r="C78" s="78" t="s">
        <v>50</v>
      </c>
      <c r="D78" s="79"/>
      <c r="E78" s="79"/>
      <c r="F78" s="79"/>
      <c r="G78" s="469">
        <f>見本計画書様式１号ー１!G74</f>
        <v>0</v>
      </c>
      <c r="H78" s="469"/>
      <c r="I78" s="469"/>
      <c r="J78" s="469">
        <f>AA78</f>
        <v>0</v>
      </c>
      <c r="K78" s="469"/>
      <c r="L78" s="469"/>
      <c r="M78" s="401"/>
      <c r="N78" s="401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1"/>
      <c r="AA78" s="475"/>
      <c r="AB78" s="475"/>
      <c r="AC78" s="475"/>
      <c r="AD78" s="52" t="s">
        <v>4</v>
      </c>
    </row>
    <row r="79" spans="1:30" s="45" customFormat="1" ht="15" customHeight="1" x14ac:dyDescent="0.15">
      <c r="A79" s="95"/>
      <c r="B79" s="78" t="s">
        <v>147</v>
      </c>
      <c r="C79" s="79"/>
      <c r="D79" s="79"/>
      <c r="E79" s="79"/>
      <c r="F79" s="79"/>
      <c r="G79" s="469">
        <f>見本計画書様式１号ー１!G75</f>
        <v>0</v>
      </c>
      <c r="H79" s="469"/>
      <c r="I79" s="469"/>
      <c r="J79" s="469">
        <f>AA79</f>
        <v>0</v>
      </c>
      <c r="K79" s="469"/>
      <c r="L79" s="469"/>
      <c r="M79" s="401"/>
      <c r="N79" s="401"/>
      <c r="O79" s="401"/>
      <c r="P79" s="401"/>
      <c r="Q79" s="401"/>
      <c r="R79" s="401"/>
      <c r="S79" s="401"/>
      <c r="T79" s="401"/>
      <c r="U79" s="401"/>
      <c r="V79" s="401"/>
      <c r="W79" s="401"/>
      <c r="X79" s="401"/>
      <c r="Y79" s="401"/>
      <c r="Z79" s="401"/>
      <c r="AA79" s="475"/>
      <c r="AB79" s="475"/>
      <c r="AC79" s="475"/>
      <c r="AD79" s="52" t="s">
        <v>4</v>
      </c>
    </row>
    <row r="80" spans="1:30" s="45" customFormat="1" ht="15" customHeight="1" x14ac:dyDescent="0.15">
      <c r="A80" s="134"/>
      <c r="B80" s="413" t="s">
        <v>151</v>
      </c>
      <c r="C80" s="413"/>
      <c r="D80" s="413"/>
      <c r="E80" s="413"/>
      <c r="F80" s="413"/>
      <c r="G80" s="478">
        <f>G66+G67+G68+G74+G75+G79</f>
        <v>10000</v>
      </c>
      <c r="H80" s="478"/>
      <c r="I80" s="478"/>
      <c r="J80" s="479">
        <f>J66+J67+J68+J74+J75+J79</f>
        <v>10000</v>
      </c>
      <c r="K80" s="479"/>
      <c r="L80" s="479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  <c r="AA80" s="480"/>
      <c r="AB80" s="480"/>
      <c r="AC80" s="480"/>
      <c r="AD80" s="60"/>
    </row>
    <row r="81" spans="1:30" s="45" customFormat="1" ht="15" customHeight="1" x14ac:dyDescent="0.15">
      <c r="A81" s="94" t="s">
        <v>23</v>
      </c>
      <c r="B81" s="86" t="s">
        <v>148</v>
      </c>
      <c r="C81" s="86"/>
      <c r="D81" s="86"/>
      <c r="E81" s="86"/>
      <c r="F81" s="86"/>
      <c r="G81" s="463">
        <f>見本計画書様式１号ー１!G77</f>
        <v>30000</v>
      </c>
      <c r="H81" s="463"/>
      <c r="I81" s="463"/>
      <c r="J81" s="463">
        <f>AA81</f>
        <v>30000</v>
      </c>
      <c r="K81" s="463"/>
      <c r="L81" s="463"/>
      <c r="M81" s="419" t="s">
        <v>77</v>
      </c>
      <c r="N81" s="419"/>
      <c r="O81" s="419"/>
      <c r="P81" s="419"/>
      <c r="Q81" s="419"/>
      <c r="R81" s="419"/>
      <c r="S81" s="419"/>
      <c r="T81" s="419"/>
      <c r="U81" s="419"/>
      <c r="V81" s="419"/>
      <c r="W81" s="419"/>
      <c r="X81" s="419"/>
      <c r="Y81" s="419"/>
      <c r="Z81" s="419"/>
      <c r="AA81" s="477">
        <v>30000</v>
      </c>
      <c r="AB81" s="477"/>
      <c r="AC81" s="477"/>
      <c r="AD81" s="49" t="s">
        <v>81</v>
      </c>
    </row>
    <row r="82" spans="1:30" s="45" customFormat="1" ht="15" customHeight="1" x14ac:dyDescent="0.15">
      <c r="A82" s="95"/>
      <c r="B82" s="78" t="s">
        <v>42</v>
      </c>
      <c r="C82" s="79"/>
      <c r="D82" s="79"/>
      <c r="E82" s="79"/>
      <c r="F82" s="79"/>
      <c r="G82" s="469">
        <f>見本計画書様式１号ー１!G78</f>
        <v>0</v>
      </c>
      <c r="H82" s="469"/>
      <c r="I82" s="469"/>
      <c r="J82" s="469">
        <f t="shared" ref="J82" si="2">AA82</f>
        <v>0</v>
      </c>
      <c r="K82" s="469"/>
      <c r="L82" s="469"/>
      <c r="M82" s="401"/>
      <c r="N82" s="401"/>
      <c r="O82" s="401"/>
      <c r="P82" s="401"/>
      <c r="Q82" s="401"/>
      <c r="R82" s="401"/>
      <c r="S82" s="401"/>
      <c r="T82" s="401"/>
      <c r="U82" s="401"/>
      <c r="V82" s="401"/>
      <c r="W82" s="401"/>
      <c r="X82" s="401"/>
      <c r="Y82" s="401"/>
      <c r="Z82" s="401"/>
      <c r="AA82" s="475"/>
      <c r="AB82" s="475"/>
      <c r="AC82" s="475"/>
      <c r="AD82" s="52" t="s">
        <v>81</v>
      </c>
    </row>
    <row r="83" spans="1:30" s="45" customFormat="1" ht="15" customHeight="1" x14ac:dyDescent="0.15">
      <c r="A83" s="95"/>
      <c r="B83" s="78" t="s">
        <v>155</v>
      </c>
      <c r="C83" s="79"/>
      <c r="D83" s="79"/>
      <c r="E83" s="79"/>
      <c r="F83" s="79"/>
      <c r="G83" s="469">
        <f>見本計画書様式１号ー１!G79</f>
        <v>15000</v>
      </c>
      <c r="H83" s="469"/>
      <c r="I83" s="469"/>
      <c r="J83" s="469">
        <f>J84+J85+J86+J87+J88</f>
        <v>15000</v>
      </c>
      <c r="K83" s="469"/>
      <c r="L83" s="469"/>
      <c r="M83" s="401"/>
      <c r="N83" s="401"/>
      <c r="O83" s="401"/>
      <c r="P83" s="401"/>
      <c r="Q83" s="401"/>
      <c r="R83" s="401"/>
      <c r="S83" s="401"/>
      <c r="T83" s="401"/>
      <c r="U83" s="401"/>
      <c r="V83" s="401"/>
      <c r="W83" s="401"/>
      <c r="X83" s="401"/>
      <c r="Y83" s="401"/>
      <c r="Z83" s="401"/>
      <c r="AA83" s="475"/>
      <c r="AB83" s="475"/>
      <c r="AC83" s="475"/>
      <c r="AD83" s="52"/>
    </row>
    <row r="84" spans="1:30" s="45" customFormat="1" ht="15" customHeight="1" x14ac:dyDescent="0.15">
      <c r="A84" s="95"/>
      <c r="B84" s="83"/>
      <c r="C84" s="78" t="s">
        <v>43</v>
      </c>
      <c r="D84" s="79"/>
      <c r="E84" s="79"/>
      <c r="F84" s="79"/>
      <c r="G84" s="469">
        <f>見本計画書様式１号ー１!G80</f>
        <v>5000</v>
      </c>
      <c r="H84" s="469"/>
      <c r="I84" s="469"/>
      <c r="J84" s="469">
        <f t="shared" ref="J84:J89" si="3">AA84</f>
        <v>5000</v>
      </c>
      <c r="K84" s="469"/>
      <c r="L84" s="469"/>
      <c r="M84" s="412" t="s">
        <v>140</v>
      </c>
      <c r="N84" s="412"/>
      <c r="O84" s="412"/>
      <c r="P84" s="412"/>
      <c r="Q84" s="412"/>
      <c r="R84" s="412"/>
      <c r="S84" s="412"/>
      <c r="T84" s="412"/>
      <c r="U84" s="412"/>
      <c r="V84" s="412"/>
      <c r="W84" s="412"/>
      <c r="X84" s="412"/>
      <c r="Y84" s="412"/>
      <c r="Z84" s="412"/>
      <c r="AA84" s="475">
        <v>5000</v>
      </c>
      <c r="AB84" s="475"/>
      <c r="AC84" s="475"/>
      <c r="AD84" s="52" t="s">
        <v>81</v>
      </c>
    </row>
    <row r="85" spans="1:30" s="45" customFormat="1" ht="15" customHeight="1" x14ac:dyDescent="0.15">
      <c r="A85" s="95"/>
      <c r="B85" s="83"/>
      <c r="C85" s="78" t="s">
        <v>44</v>
      </c>
      <c r="D85" s="79"/>
      <c r="E85" s="79"/>
      <c r="F85" s="79"/>
      <c r="G85" s="469">
        <f>見本計画書様式１号ー１!G81</f>
        <v>0</v>
      </c>
      <c r="H85" s="469"/>
      <c r="I85" s="469"/>
      <c r="J85" s="469">
        <f t="shared" si="3"/>
        <v>0</v>
      </c>
      <c r="K85" s="469"/>
      <c r="L85" s="469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1"/>
      <c r="X85" s="401"/>
      <c r="Y85" s="401"/>
      <c r="Z85" s="401"/>
      <c r="AA85" s="475"/>
      <c r="AB85" s="475"/>
      <c r="AC85" s="475"/>
      <c r="AD85" s="52" t="s">
        <v>81</v>
      </c>
    </row>
    <row r="86" spans="1:30" s="45" customFormat="1" ht="15" customHeight="1" x14ac:dyDescent="0.15">
      <c r="A86" s="95"/>
      <c r="B86" s="83"/>
      <c r="C86" s="78" t="s">
        <v>45</v>
      </c>
      <c r="D86" s="79"/>
      <c r="E86" s="79"/>
      <c r="F86" s="79"/>
      <c r="G86" s="469">
        <f>見本計画書様式１号ー１!G82</f>
        <v>5000</v>
      </c>
      <c r="H86" s="469"/>
      <c r="I86" s="469"/>
      <c r="J86" s="469">
        <f t="shared" si="3"/>
        <v>5000</v>
      </c>
      <c r="K86" s="469"/>
      <c r="L86" s="469"/>
      <c r="M86" s="412" t="s">
        <v>79</v>
      </c>
      <c r="N86" s="412"/>
      <c r="O86" s="412"/>
      <c r="P86" s="412"/>
      <c r="Q86" s="412"/>
      <c r="R86" s="412"/>
      <c r="S86" s="412"/>
      <c r="T86" s="412"/>
      <c r="U86" s="412"/>
      <c r="V86" s="412"/>
      <c r="W86" s="412"/>
      <c r="X86" s="412"/>
      <c r="Y86" s="412"/>
      <c r="Z86" s="412"/>
      <c r="AA86" s="475">
        <v>5000</v>
      </c>
      <c r="AB86" s="475"/>
      <c r="AC86" s="475"/>
      <c r="AD86" s="52" t="s">
        <v>81</v>
      </c>
    </row>
    <row r="87" spans="1:30" s="45" customFormat="1" ht="15" customHeight="1" x14ac:dyDescent="0.15">
      <c r="A87" s="95"/>
      <c r="B87" s="83"/>
      <c r="C87" s="78" t="s">
        <v>46</v>
      </c>
      <c r="D87" s="79"/>
      <c r="E87" s="79"/>
      <c r="F87" s="79"/>
      <c r="G87" s="469">
        <f>見本計画書様式１号ー１!G83</f>
        <v>0</v>
      </c>
      <c r="H87" s="469"/>
      <c r="I87" s="469"/>
      <c r="J87" s="469">
        <f t="shared" si="3"/>
        <v>0</v>
      </c>
      <c r="K87" s="469"/>
      <c r="L87" s="469"/>
      <c r="M87" s="401"/>
      <c r="N87" s="401"/>
      <c r="O87" s="401"/>
      <c r="P87" s="401"/>
      <c r="Q87" s="401"/>
      <c r="R87" s="401"/>
      <c r="S87" s="401"/>
      <c r="T87" s="401"/>
      <c r="U87" s="401"/>
      <c r="V87" s="401"/>
      <c r="W87" s="401"/>
      <c r="X87" s="401"/>
      <c r="Y87" s="401"/>
      <c r="Z87" s="401"/>
      <c r="AA87" s="475"/>
      <c r="AB87" s="475"/>
      <c r="AC87" s="475"/>
      <c r="AD87" s="52" t="s">
        <v>81</v>
      </c>
    </row>
    <row r="88" spans="1:30" s="45" customFormat="1" ht="15" customHeight="1" x14ac:dyDescent="0.15">
      <c r="A88" s="95"/>
      <c r="B88" s="83"/>
      <c r="C88" s="78" t="s">
        <v>47</v>
      </c>
      <c r="D88" s="79"/>
      <c r="E88" s="79"/>
      <c r="F88" s="79"/>
      <c r="G88" s="469">
        <f>見本計画書様式１号ー１!G84</f>
        <v>5000</v>
      </c>
      <c r="H88" s="469"/>
      <c r="I88" s="469"/>
      <c r="J88" s="469">
        <f t="shared" si="3"/>
        <v>5000</v>
      </c>
      <c r="K88" s="469"/>
      <c r="L88" s="469"/>
      <c r="M88" s="412" t="s">
        <v>141</v>
      </c>
      <c r="N88" s="412"/>
      <c r="O88" s="412"/>
      <c r="P88" s="412"/>
      <c r="Q88" s="412"/>
      <c r="R88" s="412"/>
      <c r="S88" s="412"/>
      <c r="T88" s="412"/>
      <c r="U88" s="412"/>
      <c r="V88" s="412"/>
      <c r="W88" s="412"/>
      <c r="X88" s="412"/>
      <c r="Y88" s="412"/>
      <c r="Z88" s="412"/>
      <c r="AA88" s="475">
        <v>5000</v>
      </c>
      <c r="AB88" s="475"/>
      <c r="AC88" s="475"/>
      <c r="AD88" s="52" t="s">
        <v>81</v>
      </c>
    </row>
    <row r="89" spans="1:30" s="45" customFormat="1" ht="15" customHeight="1" x14ac:dyDescent="0.15">
      <c r="A89" s="95"/>
      <c r="B89" s="84" t="s">
        <v>149</v>
      </c>
      <c r="C89" s="85"/>
      <c r="D89" s="85"/>
      <c r="E89" s="85"/>
      <c r="F89" s="85"/>
      <c r="G89" s="469">
        <f>見本計画書様式１号ー１!G85</f>
        <v>0</v>
      </c>
      <c r="H89" s="469"/>
      <c r="I89" s="469"/>
      <c r="J89" s="469">
        <f t="shared" si="3"/>
        <v>0</v>
      </c>
      <c r="K89" s="469"/>
      <c r="L89" s="469"/>
      <c r="M89" s="401"/>
      <c r="N89" s="401"/>
      <c r="O89" s="401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75"/>
      <c r="AB89" s="475"/>
      <c r="AC89" s="475"/>
      <c r="AD89" s="52" t="s">
        <v>81</v>
      </c>
    </row>
    <row r="90" spans="1:30" s="45" customFormat="1" ht="15" customHeight="1" x14ac:dyDescent="0.15">
      <c r="A90" s="95"/>
      <c r="B90" s="78" t="s">
        <v>150</v>
      </c>
      <c r="C90" s="79"/>
      <c r="D90" s="79"/>
      <c r="E90" s="79"/>
      <c r="F90" s="79"/>
      <c r="G90" s="469">
        <f>見本計画書様式１号ー１!G86</f>
        <v>0</v>
      </c>
      <c r="H90" s="469"/>
      <c r="I90" s="469"/>
      <c r="J90" s="469">
        <f>J91+J92+J93</f>
        <v>0</v>
      </c>
      <c r="K90" s="469"/>
      <c r="L90" s="469"/>
      <c r="M90" s="401"/>
      <c r="N90" s="401"/>
      <c r="O90" s="401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1"/>
      <c r="AA90" s="475"/>
      <c r="AB90" s="475"/>
      <c r="AC90" s="475"/>
      <c r="AD90" s="52"/>
    </row>
    <row r="91" spans="1:30" s="45" customFormat="1" ht="15" customHeight="1" x14ac:dyDescent="0.15">
      <c r="A91" s="95"/>
      <c r="B91" s="83"/>
      <c r="C91" s="78" t="s">
        <v>48</v>
      </c>
      <c r="D91" s="79"/>
      <c r="E91" s="79"/>
      <c r="F91" s="79"/>
      <c r="G91" s="469">
        <f>見本計画書様式１号ー１!G87</f>
        <v>0</v>
      </c>
      <c r="H91" s="469"/>
      <c r="I91" s="469"/>
      <c r="J91" s="469">
        <f t="shared" ref="J91:J94" si="4">AA91</f>
        <v>0</v>
      </c>
      <c r="K91" s="469"/>
      <c r="L91" s="469"/>
      <c r="M91" s="401"/>
      <c r="N91" s="401"/>
      <c r="O91" s="401"/>
      <c r="P91" s="401"/>
      <c r="Q91" s="401"/>
      <c r="R91" s="401"/>
      <c r="S91" s="401"/>
      <c r="T91" s="401"/>
      <c r="U91" s="401"/>
      <c r="V91" s="401"/>
      <c r="W91" s="401"/>
      <c r="X91" s="401"/>
      <c r="Y91" s="401"/>
      <c r="Z91" s="401"/>
      <c r="AA91" s="475"/>
      <c r="AB91" s="475"/>
      <c r="AC91" s="475"/>
      <c r="AD91" s="52" t="s">
        <v>81</v>
      </c>
    </row>
    <row r="92" spans="1:30" s="45" customFormat="1" ht="15" customHeight="1" x14ac:dyDescent="0.15">
      <c r="A92" s="95"/>
      <c r="B92" s="83"/>
      <c r="C92" s="78" t="s">
        <v>49</v>
      </c>
      <c r="D92" s="79"/>
      <c r="E92" s="79"/>
      <c r="F92" s="79"/>
      <c r="G92" s="469">
        <f>見本計画書様式１号ー１!G88</f>
        <v>0</v>
      </c>
      <c r="H92" s="469"/>
      <c r="I92" s="469"/>
      <c r="J92" s="469">
        <f t="shared" si="4"/>
        <v>0</v>
      </c>
      <c r="K92" s="469"/>
      <c r="L92" s="469"/>
      <c r="M92" s="401"/>
      <c r="N92" s="401"/>
      <c r="O92" s="401"/>
      <c r="P92" s="401"/>
      <c r="Q92" s="401"/>
      <c r="R92" s="401"/>
      <c r="S92" s="401"/>
      <c r="T92" s="401"/>
      <c r="U92" s="401"/>
      <c r="V92" s="401"/>
      <c r="W92" s="401"/>
      <c r="X92" s="401"/>
      <c r="Y92" s="401"/>
      <c r="Z92" s="401"/>
      <c r="AA92" s="475"/>
      <c r="AB92" s="475"/>
      <c r="AC92" s="475"/>
      <c r="AD92" s="52" t="s">
        <v>81</v>
      </c>
    </row>
    <row r="93" spans="1:30" s="45" customFormat="1" ht="15" customHeight="1" x14ac:dyDescent="0.15">
      <c r="A93" s="95"/>
      <c r="B93" s="83"/>
      <c r="C93" s="78" t="s">
        <v>50</v>
      </c>
      <c r="D93" s="79"/>
      <c r="E93" s="79"/>
      <c r="F93" s="79"/>
      <c r="G93" s="469">
        <f>見本計画書様式１号ー１!G89</f>
        <v>0</v>
      </c>
      <c r="H93" s="469"/>
      <c r="I93" s="469"/>
      <c r="J93" s="469">
        <f t="shared" si="4"/>
        <v>0</v>
      </c>
      <c r="K93" s="469"/>
      <c r="L93" s="469"/>
      <c r="M93" s="401"/>
      <c r="N93" s="401"/>
      <c r="O93" s="401"/>
      <c r="P93" s="401"/>
      <c r="Q93" s="401"/>
      <c r="R93" s="401"/>
      <c r="S93" s="401"/>
      <c r="T93" s="401"/>
      <c r="U93" s="401"/>
      <c r="V93" s="401"/>
      <c r="W93" s="401"/>
      <c r="X93" s="401"/>
      <c r="Y93" s="401"/>
      <c r="Z93" s="401"/>
      <c r="AA93" s="475"/>
      <c r="AB93" s="475"/>
      <c r="AC93" s="475"/>
      <c r="AD93" s="52" t="s">
        <v>81</v>
      </c>
    </row>
    <row r="94" spans="1:30" s="45" customFormat="1" ht="15" customHeight="1" x14ac:dyDescent="0.15">
      <c r="A94" s="95"/>
      <c r="B94" s="78" t="s">
        <v>147</v>
      </c>
      <c r="C94" s="79"/>
      <c r="D94" s="79"/>
      <c r="E94" s="79"/>
      <c r="F94" s="79"/>
      <c r="G94" s="469">
        <f>見本計画書様式１号ー１!G90</f>
        <v>5000</v>
      </c>
      <c r="H94" s="469"/>
      <c r="I94" s="469"/>
      <c r="J94" s="469">
        <f t="shared" si="4"/>
        <v>5000</v>
      </c>
      <c r="K94" s="469"/>
      <c r="L94" s="469"/>
      <c r="M94" s="412" t="s">
        <v>80</v>
      </c>
      <c r="N94" s="412"/>
      <c r="O94" s="412"/>
      <c r="P94" s="412"/>
      <c r="Q94" s="412"/>
      <c r="R94" s="412"/>
      <c r="S94" s="412"/>
      <c r="T94" s="412"/>
      <c r="U94" s="412"/>
      <c r="V94" s="412"/>
      <c r="W94" s="412"/>
      <c r="X94" s="412"/>
      <c r="Y94" s="412"/>
      <c r="Z94" s="412"/>
      <c r="AA94" s="475">
        <v>5000</v>
      </c>
      <c r="AB94" s="475"/>
      <c r="AC94" s="475"/>
      <c r="AD94" s="52" t="s">
        <v>81</v>
      </c>
    </row>
    <row r="95" spans="1:30" s="45" customFormat="1" ht="15" customHeight="1" x14ac:dyDescent="0.15">
      <c r="A95" s="134"/>
      <c r="B95" s="413" t="s">
        <v>151</v>
      </c>
      <c r="C95" s="413"/>
      <c r="D95" s="413"/>
      <c r="E95" s="413"/>
      <c r="F95" s="413"/>
      <c r="G95" s="478">
        <f>G81+G82+G83+G89+G90+G94</f>
        <v>50000</v>
      </c>
      <c r="H95" s="478"/>
      <c r="I95" s="478"/>
      <c r="J95" s="479">
        <f>J81+J82+J83+J89+J90+J94</f>
        <v>50000</v>
      </c>
      <c r="K95" s="479"/>
      <c r="L95" s="479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80"/>
      <c r="AB95" s="480"/>
      <c r="AC95" s="480"/>
      <c r="AD95" s="60"/>
    </row>
    <row r="96" spans="1:30" s="45" customFormat="1" ht="15" customHeight="1" x14ac:dyDescent="0.15">
      <c r="A96" s="94" t="s">
        <v>24</v>
      </c>
      <c r="B96" s="86" t="s">
        <v>148</v>
      </c>
      <c r="C96" s="86"/>
      <c r="D96" s="86"/>
      <c r="E96" s="86"/>
      <c r="F96" s="86"/>
      <c r="G96" s="463">
        <f>見本計画書様式１号ー１!G92</f>
        <v>10000</v>
      </c>
      <c r="H96" s="463"/>
      <c r="I96" s="463"/>
      <c r="J96" s="463">
        <f>AA96</f>
        <v>10000</v>
      </c>
      <c r="K96" s="463"/>
      <c r="L96" s="463"/>
      <c r="M96" s="419" t="s">
        <v>83</v>
      </c>
      <c r="N96" s="419"/>
      <c r="O96" s="419"/>
      <c r="P96" s="419"/>
      <c r="Q96" s="419"/>
      <c r="R96" s="419"/>
      <c r="S96" s="419"/>
      <c r="T96" s="419"/>
      <c r="U96" s="419"/>
      <c r="V96" s="419"/>
      <c r="W96" s="419"/>
      <c r="X96" s="419"/>
      <c r="Y96" s="419"/>
      <c r="Z96" s="419"/>
      <c r="AA96" s="477">
        <v>10000</v>
      </c>
      <c r="AB96" s="477"/>
      <c r="AC96" s="477"/>
      <c r="AD96" s="49" t="s">
        <v>81</v>
      </c>
    </row>
    <row r="97" spans="1:30" s="45" customFormat="1" ht="15" customHeight="1" x14ac:dyDescent="0.15">
      <c r="A97" s="95"/>
      <c r="B97" s="78" t="s">
        <v>42</v>
      </c>
      <c r="C97" s="79"/>
      <c r="D97" s="79"/>
      <c r="E97" s="79"/>
      <c r="F97" s="79"/>
      <c r="G97" s="469">
        <f>見本計画書様式１号ー１!G93</f>
        <v>5000</v>
      </c>
      <c r="H97" s="469"/>
      <c r="I97" s="469"/>
      <c r="J97" s="469">
        <f t="shared" ref="J97" si="5">AA97</f>
        <v>5000</v>
      </c>
      <c r="K97" s="469"/>
      <c r="L97" s="469"/>
      <c r="M97" s="412" t="s">
        <v>84</v>
      </c>
      <c r="N97" s="412"/>
      <c r="O97" s="412"/>
      <c r="P97" s="412"/>
      <c r="Q97" s="412"/>
      <c r="R97" s="412"/>
      <c r="S97" s="412"/>
      <c r="T97" s="412"/>
      <c r="U97" s="412"/>
      <c r="V97" s="412"/>
      <c r="W97" s="412"/>
      <c r="X97" s="412"/>
      <c r="Y97" s="412"/>
      <c r="Z97" s="412"/>
      <c r="AA97" s="475">
        <v>5000</v>
      </c>
      <c r="AB97" s="475"/>
      <c r="AC97" s="475"/>
      <c r="AD97" s="52" t="s">
        <v>81</v>
      </c>
    </row>
    <row r="98" spans="1:30" s="45" customFormat="1" ht="15" customHeight="1" x14ac:dyDescent="0.15">
      <c r="A98" s="95"/>
      <c r="B98" s="78" t="s">
        <v>155</v>
      </c>
      <c r="C98" s="79"/>
      <c r="D98" s="79"/>
      <c r="E98" s="79"/>
      <c r="F98" s="79"/>
      <c r="G98" s="469">
        <f>見本計画書様式１号ー１!G94</f>
        <v>120000</v>
      </c>
      <c r="H98" s="469"/>
      <c r="I98" s="469"/>
      <c r="J98" s="469">
        <f>J99+J100+J101+J102+J103</f>
        <v>140000</v>
      </c>
      <c r="K98" s="469"/>
      <c r="L98" s="469"/>
      <c r="M98" s="401"/>
      <c r="N98" s="401"/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1"/>
      <c r="Z98" s="401"/>
      <c r="AA98" s="475"/>
      <c r="AB98" s="475"/>
      <c r="AC98" s="475"/>
      <c r="AD98" s="52"/>
    </row>
    <row r="99" spans="1:30" s="45" customFormat="1" ht="15" customHeight="1" x14ac:dyDescent="0.15">
      <c r="A99" s="95"/>
      <c r="B99" s="83"/>
      <c r="C99" s="78" t="s">
        <v>43</v>
      </c>
      <c r="D99" s="79"/>
      <c r="E99" s="79"/>
      <c r="F99" s="79"/>
      <c r="G99" s="469">
        <f>見本計画書様式１号ー１!G95</f>
        <v>10000</v>
      </c>
      <c r="H99" s="469"/>
      <c r="I99" s="469"/>
      <c r="J99" s="469">
        <f t="shared" ref="J99:J104" si="6">AA99</f>
        <v>15000</v>
      </c>
      <c r="K99" s="469"/>
      <c r="L99" s="469"/>
      <c r="M99" s="412" t="s">
        <v>109</v>
      </c>
      <c r="N99" s="412"/>
      <c r="O99" s="412"/>
      <c r="P99" s="412"/>
      <c r="Q99" s="412"/>
      <c r="R99" s="412"/>
      <c r="S99" s="412"/>
      <c r="T99" s="412"/>
      <c r="U99" s="412"/>
      <c r="V99" s="412"/>
      <c r="W99" s="412"/>
      <c r="X99" s="412"/>
      <c r="Y99" s="412"/>
      <c r="Z99" s="412"/>
      <c r="AA99" s="475">
        <v>15000</v>
      </c>
      <c r="AB99" s="475"/>
      <c r="AC99" s="475"/>
      <c r="AD99" s="52" t="s">
        <v>81</v>
      </c>
    </row>
    <row r="100" spans="1:30" s="45" customFormat="1" ht="15" customHeight="1" x14ac:dyDescent="0.15">
      <c r="A100" s="95"/>
      <c r="B100" s="83"/>
      <c r="C100" s="78" t="s">
        <v>44</v>
      </c>
      <c r="D100" s="79"/>
      <c r="E100" s="79"/>
      <c r="F100" s="79"/>
      <c r="G100" s="469">
        <f>見本計画書様式１号ー１!G96</f>
        <v>0</v>
      </c>
      <c r="H100" s="469"/>
      <c r="I100" s="469"/>
      <c r="J100" s="469">
        <f t="shared" si="6"/>
        <v>0</v>
      </c>
      <c r="K100" s="469"/>
      <c r="L100" s="469"/>
      <c r="M100" s="401"/>
      <c r="N100" s="401"/>
      <c r="O100" s="401"/>
      <c r="P100" s="401"/>
      <c r="Q100" s="401"/>
      <c r="R100" s="401"/>
      <c r="S100" s="401"/>
      <c r="T100" s="401"/>
      <c r="U100" s="401"/>
      <c r="V100" s="401"/>
      <c r="W100" s="401"/>
      <c r="X100" s="401"/>
      <c r="Y100" s="401"/>
      <c r="Z100" s="401"/>
      <c r="AA100" s="475"/>
      <c r="AB100" s="475"/>
      <c r="AC100" s="475"/>
      <c r="AD100" s="52" t="s">
        <v>81</v>
      </c>
    </row>
    <row r="101" spans="1:30" s="45" customFormat="1" ht="15" customHeight="1" x14ac:dyDescent="0.15">
      <c r="A101" s="95"/>
      <c r="B101" s="83"/>
      <c r="C101" s="78" t="s">
        <v>45</v>
      </c>
      <c r="D101" s="79"/>
      <c r="E101" s="79"/>
      <c r="F101" s="79"/>
      <c r="G101" s="469">
        <f>見本計画書様式１号ー１!G97</f>
        <v>10000</v>
      </c>
      <c r="H101" s="469"/>
      <c r="I101" s="469"/>
      <c r="J101" s="469">
        <f t="shared" si="6"/>
        <v>10000</v>
      </c>
      <c r="K101" s="469"/>
      <c r="L101" s="469"/>
      <c r="M101" s="412" t="s">
        <v>82</v>
      </c>
      <c r="N101" s="412"/>
      <c r="O101" s="412"/>
      <c r="P101" s="412"/>
      <c r="Q101" s="412"/>
      <c r="R101" s="412"/>
      <c r="S101" s="412"/>
      <c r="T101" s="412"/>
      <c r="U101" s="412"/>
      <c r="V101" s="412"/>
      <c r="W101" s="412"/>
      <c r="X101" s="412"/>
      <c r="Y101" s="412"/>
      <c r="Z101" s="412"/>
      <c r="AA101" s="475">
        <v>10000</v>
      </c>
      <c r="AB101" s="475"/>
      <c r="AC101" s="475"/>
      <c r="AD101" s="52" t="s">
        <v>81</v>
      </c>
    </row>
    <row r="102" spans="1:30" s="45" customFormat="1" ht="15" customHeight="1" x14ac:dyDescent="0.15">
      <c r="A102" s="95"/>
      <c r="B102" s="83"/>
      <c r="C102" s="78" t="s">
        <v>46</v>
      </c>
      <c r="D102" s="79"/>
      <c r="E102" s="79"/>
      <c r="F102" s="79"/>
      <c r="G102" s="469">
        <f>見本計画書様式１号ー１!G98</f>
        <v>0</v>
      </c>
      <c r="H102" s="469"/>
      <c r="I102" s="469"/>
      <c r="J102" s="469">
        <f t="shared" si="6"/>
        <v>0</v>
      </c>
      <c r="K102" s="469"/>
      <c r="L102" s="469"/>
      <c r="M102" s="401"/>
      <c r="N102" s="401"/>
      <c r="O102" s="401"/>
      <c r="P102" s="401"/>
      <c r="Q102" s="401"/>
      <c r="R102" s="401"/>
      <c r="S102" s="401"/>
      <c r="T102" s="401"/>
      <c r="U102" s="401"/>
      <c r="V102" s="401"/>
      <c r="W102" s="401"/>
      <c r="X102" s="401"/>
      <c r="Y102" s="401"/>
      <c r="Z102" s="401"/>
      <c r="AA102" s="475"/>
      <c r="AB102" s="475"/>
      <c r="AC102" s="475"/>
      <c r="AD102" s="52" t="s">
        <v>81</v>
      </c>
    </row>
    <row r="103" spans="1:30" s="45" customFormat="1" ht="15" customHeight="1" x14ac:dyDescent="0.15">
      <c r="A103" s="95"/>
      <c r="B103" s="83"/>
      <c r="C103" s="78" t="s">
        <v>47</v>
      </c>
      <c r="D103" s="79"/>
      <c r="E103" s="79"/>
      <c r="F103" s="79"/>
      <c r="G103" s="469">
        <f>見本計画書様式１号ー１!G99</f>
        <v>100000</v>
      </c>
      <c r="H103" s="469"/>
      <c r="I103" s="469"/>
      <c r="J103" s="469">
        <f t="shared" si="6"/>
        <v>115000</v>
      </c>
      <c r="K103" s="469"/>
      <c r="L103" s="469"/>
      <c r="M103" s="412" t="s">
        <v>78</v>
      </c>
      <c r="N103" s="412"/>
      <c r="O103" s="412"/>
      <c r="P103" s="412"/>
      <c r="Q103" s="412"/>
      <c r="R103" s="412"/>
      <c r="S103" s="412"/>
      <c r="T103" s="412"/>
      <c r="U103" s="412"/>
      <c r="V103" s="412"/>
      <c r="W103" s="412"/>
      <c r="X103" s="412"/>
      <c r="Y103" s="412"/>
      <c r="Z103" s="412"/>
      <c r="AA103" s="475">
        <v>115000</v>
      </c>
      <c r="AB103" s="475"/>
      <c r="AC103" s="475"/>
      <c r="AD103" s="52" t="s">
        <v>81</v>
      </c>
    </row>
    <row r="104" spans="1:30" s="45" customFormat="1" ht="15" customHeight="1" x14ac:dyDescent="0.15">
      <c r="A104" s="95"/>
      <c r="B104" s="84" t="s">
        <v>149</v>
      </c>
      <c r="C104" s="85"/>
      <c r="D104" s="85"/>
      <c r="E104" s="85"/>
      <c r="F104" s="85"/>
      <c r="G104" s="469">
        <f>見本計画書様式１号ー１!G100</f>
        <v>5000</v>
      </c>
      <c r="H104" s="469"/>
      <c r="I104" s="469"/>
      <c r="J104" s="469">
        <f t="shared" si="6"/>
        <v>5000</v>
      </c>
      <c r="K104" s="469"/>
      <c r="L104" s="469"/>
      <c r="M104" s="412" t="s">
        <v>85</v>
      </c>
      <c r="N104" s="412"/>
      <c r="O104" s="412"/>
      <c r="P104" s="412"/>
      <c r="Q104" s="412"/>
      <c r="R104" s="412"/>
      <c r="S104" s="412"/>
      <c r="T104" s="412"/>
      <c r="U104" s="412"/>
      <c r="V104" s="412"/>
      <c r="W104" s="412"/>
      <c r="X104" s="412"/>
      <c r="Y104" s="412"/>
      <c r="Z104" s="412"/>
      <c r="AA104" s="475">
        <v>5000</v>
      </c>
      <c r="AB104" s="475"/>
      <c r="AC104" s="475"/>
      <c r="AD104" s="52" t="s">
        <v>81</v>
      </c>
    </row>
    <row r="105" spans="1:30" s="45" customFormat="1" ht="15" customHeight="1" x14ac:dyDescent="0.15">
      <c r="A105" s="95"/>
      <c r="B105" s="78" t="s">
        <v>150</v>
      </c>
      <c r="C105" s="79"/>
      <c r="D105" s="79"/>
      <c r="E105" s="79"/>
      <c r="F105" s="79"/>
      <c r="G105" s="469">
        <f>見本計画書様式１号ー１!G101</f>
        <v>2000</v>
      </c>
      <c r="H105" s="469"/>
      <c r="I105" s="469"/>
      <c r="J105" s="469">
        <f>J106+J107+J108</f>
        <v>2000</v>
      </c>
      <c r="K105" s="469"/>
      <c r="L105" s="469"/>
      <c r="M105" s="401"/>
      <c r="N105" s="401"/>
      <c r="O105" s="401"/>
      <c r="P105" s="401"/>
      <c r="Q105" s="401"/>
      <c r="R105" s="401"/>
      <c r="S105" s="401"/>
      <c r="T105" s="401"/>
      <c r="U105" s="401"/>
      <c r="V105" s="401"/>
      <c r="W105" s="401"/>
      <c r="X105" s="401"/>
      <c r="Y105" s="401"/>
      <c r="Z105" s="401"/>
      <c r="AA105" s="475"/>
      <c r="AB105" s="475"/>
      <c r="AC105" s="475"/>
      <c r="AD105" s="52"/>
    </row>
    <row r="106" spans="1:30" s="45" customFormat="1" ht="15" customHeight="1" x14ac:dyDescent="0.15">
      <c r="A106" s="95"/>
      <c r="B106" s="83"/>
      <c r="C106" s="78" t="s">
        <v>48</v>
      </c>
      <c r="D106" s="79"/>
      <c r="E106" s="79"/>
      <c r="F106" s="79"/>
      <c r="G106" s="469">
        <f>見本計画書様式１号ー１!G102</f>
        <v>0</v>
      </c>
      <c r="H106" s="469"/>
      <c r="I106" s="469"/>
      <c r="J106" s="469">
        <f t="shared" ref="J106:J109" si="7">AA106</f>
        <v>0</v>
      </c>
      <c r="K106" s="469"/>
      <c r="L106" s="469"/>
      <c r="M106" s="401"/>
      <c r="N106" s="401"/>
      <c r="O106" s="401"/>
      <c r="P106" s="401"/>
      <c r="Q106" s="401"/>
      <c r="R106" s="401"/>
      <c r="S106" s="401"/>
      <c r="T106" s="401"/>
      <c r="U106" s="401"/>
      <c r="V106" s="401"/>
      <c r="W106" s="401"/>
      <c r="X106" s="401"/>
      <c r="Y106" s="401"/>
      <c r="Z106" s="401"/>
      <c r="AA106" s="475"/>
      <c r="AB106" s="475"/>
      <c r="AC106" s="475"/>
      <c r="AD106" s="52" t="s">
        <v>81</v>
      </c>
    </row>
    <row r="107" spans="1:30" s="45" customFormat="1" ht="15" customHeight="1" x14ac:dyDescent="0.15">
      <c r="A107" s="95"/>
      <c r="B107" s="83"/>
      <c r="C107" s="78" t="s">
        <v>49</v>
      </c>
      <c r="D107" s="79"/>
      <c r="E107" s="79"/>
      <c r="F107" s="79"/>
      <c r="G107" s="469">
        <f>見本計画書様式１号ー１!G103</f>
        <v>2000</v>
      </c>
      <c r="H107" s="469"/>
      <c r="I107" s="469"/>
      <c r="J107" s="469">
        <f t="shared" si="7"/>
        <v>2000</v>
      </c>
      <c r="K107" s="469"/>
      <c r="L107" s="469"/>
      <c r="M107" s="412" t="s">
        <v>139</v>
      </c>
      <c r="N107" s="412"/>
      <c r="O107" s="412"/>
      <c r="P107" s="412"/>
      <c r="Q107" s="412"/>
      <c r="R107" s="412"/>
      <c r="S107" s="412"/>
      <c r="T107" s="412"/>
      <c r="U107" s="412"/>
      <c r="V107" s="412"/>
      <c r="W107" s="412"/>
      <c r="X107" s="412"/>
      <c r="Y107" s="412"/>
      <c r="Z107" s="412"/>
      <c r="AA107" s="475">
        <v>2000</v>
      </c>
      <c r="AB107" s="475"/>
      <c r="AC107" s="475"/>
      <c r="AD107" s="52" t="s">
        <v>81</v>
      </c>
    </row>
    <row r="108" spans="1:30" s="45" customFormat="1" ht="15" customHeight="1" x14ac:dyDescent="0.15">
      <c r="A108" s="95"/>
      <c r="B108" s="83"/>
      <c r="C108" s="78" t="s">
        <v>50</v>
      </c>
      <c r="D108" s="79"/>
      <c r="E108" s="79"/>
      <c r="F108" s="79"/>
      <c r="G108" s="469">
        <f>見本計画書様式１号ー１!G104</f>
        <v>0</v>
      </c>
      <c r="H108" s="469"/>
      <c r="I108" s="469"/>
      <c r="J108" s="469">
        <f t="shared" si="7"/>
        <v>0</v>
      </c>
      <c r="K108" s="469"/>
      <c r="L108" s="469"/>
      <c r="M108" s="401"/>
      <c r="N108" s="401"/>
      <c r="O108" s="401"/>
      <c r="P108" s="401"/>
      <c r="Q108" s="401"/>
      <c r="R108" s="401"/>
      <c r="S108" s="401"/>
      <c r="T108" s="401"/>
      <c r="U108" s="401"/>
      <c r="V108" s="401"/>
      <c r="W108" s="401"/>
      <c r="X108" s="401"/>
      <c r="Y108" s="401"/>
      <c r="Z108" s="401"/>
      <c r="AA108" s="475"/>
      <c r="AB108" s="475"/>
      <c r="AC108" s="475"/>
      <c r="AD108" s="52" t="s">
        <v>81</v>
      </c>
    </row>
    <row r="109" spans="1:30" s="45" customFormat="1" ht="15" customHeight="1" x14ac:dyDescent="0.15">
      <c r="A109" s="95"/>
      <c r="B109" s="78" t="s">
        <v>147</v>
      </c>
      <c r="C109" s="79"/>
      <c r="D109" s="79"/>
      <c r="E109" s="79"/>
      <c r="F109" s="79"/>
      <c r="G109" s="469">
        <f>見本計画書様式１号ー１!G105</f>
        <v>20000</v>
      </c>
      <c r="H109" s="469"/>
      <c r="I109" s="469"/>
      <c r="J109" s="469">
        <f t="shared" si="7"/>
        <v>35000</v>
      </c>
      <c r="K109" s="469"/>
      <c r="L109" s="469"/>
      <c r="M109" s="412" t="s">
        <v>86</v>
      </c>
      <c r="N109" s="412"/>
      <c r="O109" s="412"/>
      <c r="P109" s="412"/>
      <c r="Q109" s="412"/>
      <c r="R109" s="412"/>
      <c r="S109" s="412"/>
      <c r="T109" s="412"/>
      <c r="U109" s="412"/>
      <c r="V109" s="412"/>
      <c r="W109" s="412"/>
      <c r="X109" s="412"/>
      <c r="Y109" s="412"/>
      <c r="Z109" s="412"/>
      <c r="AA109" s="475">
        <v>35000</v>
      </c>
      <c r="AB109" s="475"/>
      <c r="AC109" s="475"/>
      <c r="AD109" s="52" t="s">
        <v>81</v>
      </c>
    </row>
    <row r="110" spans="1:30" s="45" customFormat="1" ht="15" customHeight="1" thickBot="1" x14ac:dyDescent="0.2">
      <c r="A110" s="126"/>
      <c r="B110" s="485" t="s">
        <v>151</v>
      </c>
      <c r="C110" s="485"/>
      <c r="D110" s="485"/>
      <c r="E110" s="485"/>
      <c r="F110" s="485"/>
      <c r="G110" s="472">
        <f>G96+G97+G98+G104+G105+G109</f>
        <v>162000</v>
      </c>
      <c r="H110" s="472"/>
      <c r="I110" s="472"/>
      <c r="J110" s="486">
        <f>J96+J97+J98+J104+J105+J109</f>
        <v>197000</v>
      </c>
      <c r="K110" s="486"/>
      <c r="L110" s="486"/>
      <c r="M110" s="487"/>
      <c r="N110" s="487"/>
      <c r="O110" s="487"/>
      <c r="P110" s="487"/>
      <c r="Q110" s="487"/>
      <c r="R110" s="487"/>
      <c r="S110" s="487"/>
      <c r="T110" s="487"/>
      <c r="U110" s="487"/>
      <c r="V110" s="487"/>
      <c r="W110" s="487"/>
      <c r="X110" s="487"/>
      <c r="Y110" s="487"/>
      <c r="Z110" s="487"/>
      <c r="AA110" s="488"/>
      <c r="AB110" s="488"/>
      <c r="AC110" s="488"/>
      <c r="AD110" s="70"/>
    </row>
    <row r="111" spans="1:30" s="45" customFormat="1" ht="15" customHeight="1" thickTop="1" thickBot="1" x14ac:dyDescent="0.2">
      <c r="A111" s="427" t="s">
        <v>153</v>
      </c>
      <c r="B111" s="428"/>
      <c r="C111" s="428"/>
      <c r="D111" s="428"/>
      <c r="E111" s="428"/>
      <c r="F111" s="428"/>
      <c r="G111" s="481">
        <f>G80+G95+G110</f>
        <v>222000</v>
      </c>
      <c r="H111" s="481"/>
      <c r="I111" s="481"/>
      <c r="J111" s="482">
        <f>J80+J95+J110</f>
        <v>257000</v>
      </c>
      <c r="K111" s="482"/>
      <c r="L111" s="482"/>
      <c r="M111" s="483"/>
      <c r="N111" s="483"/>
      <c r="O111" s="483"/>
      <c r="P111" s="483"/>
      <c r="Q111" s="483"/>
      <c r="R111" s="483"/>
      <c r="S111" s="483"/>
      <c r="T111" s="483"/>
      <c r="U111" s="483"/>
      <c r="V111" s="483"/>
      <c r="W111" s="483"/>
      <c r="X111" s="483"/>
      <c r="Y111" s="483"/>
      <c r="Z111" s="483"/>
      <c r="AA111" s="484"/>
      <c r="AB111" s="484"/>
      <c r="AC111" s="484"/>
      <c r="AD111" s="71"/>
    </row>
    <row r="112" spans="1:30" ht="14.25" thickTop="1" x14ac:dyDescent="0.1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</row>
    <row r="113" spans="1:16" x14ac:dyDescent="0.1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</row>
    <row r="114" spans="1:16" x14ac:dyDescent="0.1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</row>
    <row r="115" spans="1:16" x14ac:dyDescent="0.1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</row>
  </sheetData>
  <mergeCells count="369">
    <mergeCell ref="A111:F111"/>
    <mergeCell ref="G111:I111"/>
    <mergeCell ref="J111:L111"/>
    <mergeCell ref="M111:Z111"/>
    <mergeCell ref="AA111:AC111"/>
    <mergeCell ref="I1:J1"/>
    <mergeCell ref="B109:F109"/>
    <mergeCell ref="G109:I109"/>
    <mergeCell ref="J109:L109"/>
    <mergeCell ref="M109:Z109"/>
    <mergeCell ref="AA109:AC109"/>
    <mergeCell ref="B110:F110"/>
    <mergeCell ref="G110:I110"/>
    <mergeCell ref="J110:L110"/>
    <mergeCell ref="M110:Z110"/>
    <mergeCell ref="AA110:AC110"/>
    <mergeCell ref="AA107:AC107"/>
    <mergeCell ref="C108:F108"/>
    <mergeCell ref="G108:I108"/>
    <mergeCell ref="J108:L108"/>
    <mergeCell ref="M108:Z108"/>
    <mergeCell ref="AA108:AC108"/>
    <mergeCell ref="B106:B108"/>
    <mergeCell ref="C106:F106"/>
    <mergeCell ref="C107:F107"/>
    <mergeCell ref="G107:I107"/>
    <mergeCell ref="J107:L107"/>
    <mergeCell ref="M107:Z107"/>
    <mergeCell ref="B104:F104"/>
    <mergeCell ref="G104:I104"/>
    <mergeCell ref="J104:L104"/>
    <mergeCell ref="M104:Z104"/>
    <mergeCell ref="AA104:AC104"/>
    <mergeCell ref="B105:F105"/>
    <mergeCell ref="G105:I105"/>
    <mergeCell ref="J105:L105"/>
    <mergeCell ref="M105:Z105"/>
    <mergeCell ref="AA105:AC105"/>
    <mergeCell ref="C103:F103"/>
    <mergeCell ref="G103:I103"/>
    <mergeCell ref="J103:L103"/>
    <mergeCell ref="M103:Z103"/>
    <mergeCell ref="AA103:AC103"/>
    <mergeCell ref="G106:I106"/>
    <mergeCell ref="J106:L106"/>
    <mergeCell ref="M106:Z106"/>
    <mergeCell ref="AA106:AC106"/>
    <mergeCell ref="G99:I99"/>
    <mergeCell ref="J99:L99"/>
    <mergeCell ref="M99:Z99"/>
    <mergeCell ref="AA99:AC99"/>
    <mergeCell ref="C100:F100"/>
    <mergeCell ref="G100:I100"/>
    <mergeCell ref="J100:L100"/>
    <mergeCell ref="M100:Z100"/>
    <mergeCell ref="C102:F102"/>
    <mergeCell ref="G102:I102"/>
    <mergeCell ref="J102:L102"/>
    <mergeCell ref="M102:Z102"/>
    <mergeCell ref="AA102:AC102"/>
    <mergeCell ref="AA97:AC97"/>
    <mergeCell ref="B98:F98"/>
    <mergeCell ref="G98:I98"/>
    <mergeCell ref="J98:L98"/>
    <mergeCell ref="M98:Z98"/>
    <mergeCell ref="AA98:AC98"/>
    <mergeCell ref="A96:A110"/>
    <mergeCell ref="B96:F96"/>
    <mergeCell ref="G96:I96"/>
    <mergeCell ref="J96:L96"/>
    <mergeCell ref="M96:Z96"/>
    <mergeCell ref="AA96:AC96"/>
    <mergeCell ref="B97:F97"/>
    <mergeCell ref="G97:I97"/>
    <mergeCell ref="J97:L97"/>
    <mergeCell ref="M97:Z97"/>
    <mergeCell ref="AA100:AC100"/>
    <mergeCell ref="C101:F101"/>
    <mergeCell ref="G101:I101"/>
    <mergeCell ref="J101:L101"/>
    <mergeCell ref="M101:Z101"/>
    <mergeCell ref="AA101:AC101"/>
    <mergeCell ref="B99:B103"/>
    <mergeCell ref="C99:F99"/>
    <mergeCell ref="B94:F94"/>
    <mergeCell ref="G94:I94"/>
    <mergeCell ref="J94:L94"/>
    <mergeCell ref="M94:Z94"/>
    <mergeCell ref="AA94:AC94"/>
    <mergeCell ref="B95:F95"/>
    <mergeCell ref="G95:I95"/>
    <mergeCell ref="J95:L95"/>
    <mergeCell ref="M95:Z95"/>
    <mergeCell ref="AA95:AC95"/>
    <mergeCell ref="B90:F90"/>
    <mergeCell ref="G90:I90"/>
    <mergeCell ref="J90:L90"/>
    <mergeCell ref="M90:Z90"/>
    <mergeCell ref="AA90:AC90"/>
    <mergeCell ref="AA92:AC92"/>
    <mergeCell ref="C93:F93"/>
    <mergeCell ref="G93:I93"/>
    <mergeCell ref="J93:L93"/>
    <mergeCell ref="M93:Z93"/>
    <mergeCell ref="AA93:AC93"/>
    <mergeCell ref="B91:B93"/>
    <mergeCell ref="C91:F91"/>
    <mergeCell ref="G91:I91"/>
    <mergeCell ref="J91:L91"/>
    <mergeCell ref="M91:Z91"/>
    <mergeCell ref="AA91:AC91"/>
    <mergeCell ref="C92:F92"/>
    <mergeCell ref="G92:I92"/>
    <mergeCell ref="J92:L92"/>
    <mergeCell ref="M92:Z92"/>
    <mergeCell ref="C88:F88"/>
    <mergeCell ref="G88:I88"/>
    <mergeCell ref="J88:L88"/>
    <mergeCell ref="M88:Z88"/>
    <mergeCell ref="AA88:AC88"/>
    <mergeCell ref="B89:F89"/>
    <mergeCell ref="G89:I89"/>
    <mergeCell ref="J89:L89"/>
    <mergeCell ref="M89:Z89"/>
    <mergeCell ref="AA89:AC89"/>
    <mergeCell ref="G84:I84"/>
    <mergeCell ref="J84:L84"/>
    <mergeCell ref="M84:Z84"/>
    <mergeCell ref="AA84:AC84"/>
    <mergeCell ref="C85:F85"/>
    <mergeCell ref="G85:I85"/>
    <mergeCell ref="J85:L85"/>
    <mergeCell ref="M85:Z85"/>
    <mergeCell ref="C87:F87"/>
    <mergeCell ref="G87:I87"/>
    <mergeCell ref="J87:L87"/>
    <mergeCell ref="M87:Z87"/>
    <mergeCell ref="AA87:AC87"/>
    <mergeCell ref="AA82:AC82"/>
    <mergeCell ref="B83:F83"/>
    <mergeCell ref="G83:I83"/>
    <mergeCell ref="J83:L83"/>
    <mergeCell ref="M83:Z83"/>
    <mergeCell ref="AA83:AC83"/>
    <mergeCell ref="A81:A95"/>
    <mergeCell ref="B81:F81"/>
    <mergeCell ref="G81:I81"/>
    <mergeCell ref="J81:L81"/>
    <mergeCell ref="M81:Z81"/>
    <mergeCell ref="AA81:AC81"/>
    <mergeCell ref="B82:F82"/>
    <mergeCell ref="G82:I82"/>
    <mergeCell ref="J82:L82"/>
    <mergeCell ref="M82:Z82"/>
    <mergeCell ref="AA85:AC85"/>
    <mergeCell ref="C86:F86"/>
    <mergeCell ref="G86:I86"/>
    <mergeCell ref="J86:L86"/>
    <mergeCell ref="M86:Z86"/>
    <mergeCell ref="AA86:AC86"/>
    <mergeCell ref="B84:B88"/>
    <mergeCell ref="C84:F84"/>
    <mergeCell ref="B79:F79"/>
    <mergeCell ref="G79:I79"/>
    <mergeCell ref="J79:L79"/>
    <mergeCell ref="M79:Z79"/>
    <mergeCell ref="AA79:AC79"/>
    <mergeCell ref="B80:F80"/>
    <mergeCell ref="G80:I80"/>
    <mergeCell ref="J80:L80"/>
    <mergeCell ref="M80:Z80"/>
    <mergeCell ref="AA80:AC80"/>
    <mergeCell ref="B75:F75"/>
    <mergeCell ref="G75:I75"/>
    <mergeCell ref="J75:L75"/>
    <mergeCell ref="M75:Z75"/>
    <mergeCell ref="AA75:AC75"/>
    <mergeCell ref="AA77:AC77"/>
    <mergeCell ref="C78:F78"/>
    <mergeCell ref="G78:I78"/>
    <mergeCell ref="J78:L78"/>
    <mergeCell ref="M78:Z78"/>
    <mergeCell ref="AA78:AC78"/>
    <mergeCell ref="B76:B78"/>
    <mergeCell ref="C76:F76"/>
    <mergeCell ref="G76:I76"/>
    <mergeCell ref="J76:L76"/>
    <mergeCell ref="M76:Z76"/>
    <mergeCell ref="AA76:AC76"/>
    <mergeCell ref="C77:F77"/>
    <mergeCell ref="G77:I77"/>
    <mergeCell ref="J77:L77"/>
    <mergeCell ref="M77:Z77"/>
    <mergeCell ref="C73:F73"/>
    <mergeCell ref="G73:I73"/>
    <mergeCell ref="J73:L73"/>
    <mergeCell ref="M73:Z73"/>
    <mergeCell ref="AA73:AC73"/>
    <mergeCell ref="B74:F74"/>
    <mergeCell ref="G74:I74"/>
    <mergeCell ref="J74:L74"/>
    <mergeCell ref="M74:Z74"/>
    <mergeCell ref="AA74:AC74"/>
    <mergeCell ref="G69:I69"/>
    <mergeCell ref="J69:L69"/>
    <mergeCell ref="M69:Z69"/>
    <mergeCell ref="AA69:AC69"/>
    <mergeCell ref="C70:F70"/>
    <mergeCell ref="G70:I70"/>
    <mergeCell ref="J70:L70"/>
    <mergeCell ref="M70:Z70"/>
    <mergeCell ref="C72:F72"/>
    <mergeCell ref="G72:I72"/>
    <mergeCell ref="J72:L72"/>
    <mergeCell ref="M72:Z72"/>
    <mergeCell ref="AA72:AC72"/>
    <mergeCell ref="AA67:AC67"/>
    <mergeCell ref="B68:F68"/>
    <mergeCell ref="G68:I68"/>
    <mergeCell ref="J68:L68"/>
    <mergeCell ref="M68:Z68"/>
    <mergeCell ref="AA68:AC68"/>
    <mergeCell ref="A66:A80"/>
    <mergeCell ref="B66:F66"/>
    <mergeCell ref="G66:I66"/>
    <mergeCell ref="J66:L66"/>
    <mergeCell ref="M66:Z66"/>
    <mergeCell ref="AA66:AC66"/>
    <mergeCell ref="B67:F67"/>
    <mergeCell ref="G67:I67"/>
    <mergeCell ref="J67:L67"/>
    <mergeCell ref="M67:Z67"/>
    <mergeCell ref="AA70:AC70"/>
    <mergeCell ref="C71:F71"/>
    <mergeCell ref="G71:I71"/>
    <mergeCell ref="J71:L71"/>
    <mergeCell ref="M71:Z71"/>
    <mergeCell ref="AA71:AC71"/>
    <mergeCell ref="B69:B73"/>
    <mergeCell ref="C69:F69"/>
    <mergeCell ref="A62:F62"/>
    <mergeCell ref="G62:I62"/>
    <mergeCell ref="J62:L62"/>
    <mergeCell ref="M62:AD62"/>
    <mergeCell ref="A65:F65"/>
    <mergeCell ref="G65:I65"/>
    <mergeCell ref="J65:L65"/>
    <mergeCell ref="M65:AD65"/>
    <mergeCell ref="A60:F60"/>
    <mergeCell ref="G60:I60"/>
    <mergeCell ref="J60:L60"/>
    <mergeCell ref="AA60:AC60"/>
    <mergeCell ref="A61:F61"/>
    <mergeCell ref="G61:I61"/>
    <mergeCell ref="J61:L61"/>
    <mergeCell ref="AA61:AC61"/>
    <mergeCell ref="A58:F58"/>
    <mergeCell ref="G58:I58"/>
    <mergeCell ref="J58:L58"/>
    <mergeCell ref="M58:AD58"/>
    <mergeCell ref="A59:F59"/>
    <mergeCell ref="G59:I59"/>
    <mergeCell ref="J59:L59"/>
    <mergeCell ref="AA59:AC59"/>
    <mergeCell ref="C53:F53"/>
    <mergeCell ref="G53:AD53"/>
    <mergeCell ref="C54:F54"/>
    <mergeCell ref="G54:AD54"/>
    <mergeCell ref="C55:F55"/>
    <mergeCell ref="G55:AD55"/>
    <mergeCell ref="A40:B55"/>
    <mergeCell ref="C50:F50"/>
    <mergeCell ref="G50:AD50"/>
    <mergeCell ref="C51:F51"/>
    <mergeCell ref="G51:AD51"/>
    <mergeCell ref="C52:F52"/>
    <mergeCell ref="G52:AD52"/>
    <mergeCell ref="C47:F47"/>
    <mergeCell ref="G47:AD47"/>
    <mergeCell ref="C48:F48"/>
    <mergeCell ref="G48:AD48"/>
    <mergeCell ref="C49:F49"/>
    <mergeCell ref="G49:AD49"/>
    <mergeCell ref="G43:AD43"/>
    <mergeCell ref="C44:F44"/>
    <mergeCell ref="G44:AD44"/>
    <mergeCell ref="C45:F45"/>
    <mergeCell ref="G45:AD45"/>
    <mergeCell ref="C46:F46"/>
    <mergeCell ref="G46:AD46"/>
    <mergeCell ref="C39:F39"/>
    <mergeCell ref="G39:AD39"/>
    <mergeCell ref="C40:F40"/>
    <mergeCell ref="G40:AD40"/>
    <mergeCell ref="C41:F41"/>
    <mergeCell ref="G41:AD41"/>
    <mergeCell ref="C42:F42"/>
    <mergeCell ref="G42:AD42"/>
    <mergeCell ref="C43:F43"/>
    <mergeCell ref="C36:F36"/>
    <mergeCell ref="G36:AD36"/>
    <mergeCell ref="C37:F37"/>
    <mergeCell ref="G37:AD37"/>
    <mergeCell ref="C38:F38"/>
    <mergeCell ref="G38:AD38"/>
    <mergeCell ref="C33:F33"/>
    <mergeCell ref="G33:AD33"/>
    <mergeCell ref="C34:F34"/>
    <mergeCell ref="G34:AD34"/>
    <mergeCell ref="C35:F35"/>
    <mergeCell ref="G35:AD35"/>
    <mergeCell ref="C22:F22"/>
    <mergeCell ref="G22:AD22"/>
    <mergeCell ref="C23:F23"/>
    <mergeCell ref="G23:AD23"/>
    <mergeCell ref="A24:B39"/>
    <mergeCell ref="C24:F24"/>
    <mergeCell ref="G24:AD24"/>
    <mergeCell ref="C25:F25"/>
    <mergeCell ref="G25:AD25"/>
    <mergeCell ref="C26:F26"/>
    <mergeCell ref="C30:F30"/>
    <mergeCell ref="G30:AD30"/>
    <mergeCell ref="C31:C32"/>
    <mergeCell ref="D31:E32"/>
    <mergeCell ref="F31:F32"/>
    <mergeCell ref="G31:AD31"/>
    <mergeCell ref="G32:AD32"/>
    <mergeCell ref="G26:AD26"/>
    <mergeCell ref="C27:F27"/>
    <mergeCell ref="G27:AD27"/>
    <mergeCell ref="C28:F28"/>
    <mergeCell ref="G28:AD28"/>
    <mergeCell ref="C29:F29"/>
    <mergeCell ref="G29:AD29"/>
    <mergeCell ref="C20:F20"/>
    <mergeCell ref="G20:AD20"/>
    <mergeCell ref="C21:F21"/>
    <mergeCell ref="G21:AD21"/>
    <mergeCell ref="C16:F16"/>
    <mergeCell ref="G16:AD16"/>
    <mergeCell ref="C17:F17"/>
    <mergeCell ref="G17:AD17"/>
    <mergeCell ref="C18:F18"/>
    <mergeCell ref="G18:AD18"/>
    <mergeCell ref="G1:H1"/>
    <mergeCell ref="E3:H3"/>
    <mergeCell ref="A7:B7"/>
    <mergeCell ref="C7:F7"/>
    <mergeCell ref="G7:AD7"/>
    <mergeCell ref="A8:B23"/>
    <mergeCell ref="C8:F8"/>
    <mergeCell ref="G8:AD8"/>
    <mergeCell ref="C9:F9"/>
    <mergeCell ref="G9:AD9"/>
    <mergeCell ref="C13:F13"/>
    <mergeCell ref="G13:AD13"/>
    <mergeCell ref="C14:F14"/>
    <mergeCell ref="G14:AD14"/>
    <mergeCell ref="C15:F15"/>
    <mergeCell ref="G15:AD15"/>
    <mergeCell ref="C10:F10"/>
    <mergeCell ref="G10:AD10"/>
    <mergeCell ref="C11:F11"/>
    <mergeCell ref="G11:AD11"/>
    <mergeCell ref="C12:F12"/>
    <mergeCell ref="G12:AD12"/>
    <mergeCell ref="C19:F19"/>
    <mergeCell ref="G19:AD19"/>
  </mergeCells>
  <phoneticPr fontId="4"/>
  <printOptions horizontalCentered="1" verticalCentered="1"/>
  <pageMargins left="0.31496062992125984" right="0.31496062992125984" top="0.55118110236220474" bottom="0.35433070866141736" header="0.31496062992125984" footer="0.31496062992125984"/>
  <pageSetup paperSize="9" orientation="portrait" r:id="rId1"/>
  <headerFooter scaleWithDoc="0" alignWithMargins="0">
    <oddHeader>&amp;L&amp;"ＭＳ 明朝,標準"様式第２号－１&amp;R&amp;"ＭＳ 明朝,標準"（実施地区→市社協）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様式第1号</vt:lpstr>
      <vt:lpstr>●計画書様式１号‐１</vt:lpstr>
      <vt:lpstr>様式第２号</vt:lpstr>
      <vt:lpstr>●報告書様式２号－１</vt:lpstr>
      <vt:lpstr>見本様式第１号</vt:lpstr>
      <vt:lpstr>見本計画書様式１号ー１</vt:lpstr>
      <vt:lpstr>見本様式第２号</vt:lpstr>
      <vt:lpstr>見本報告書様式２号ー１</vt:lpstr>
      <vt:lpstr>●計画書様式１号‐１!Print_Area</vt:lpstr>
      <vt:lpstr>'●報告書様式２号－１'!Print_Area</vt:lpstr>
      <vt:lpstr>見本計画書様式１号ー１!Print_Area</vt:lpstr>
      <vt:lpstr>見本報告書様式２号ー１!Print_Area</vt:lpstr>
      <vt:lpstr>見本様式第１号!Print_Area</vt:lpstr>
      <vt:lpstr>見本様式第２号!Print_Area</vt:lpstr>
      <vt:lpstr>様式第1号!Print_Area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2011-03-02T05:55:46Z</cp:lastPrinted>
  <dcterms:created xsi:type="dcterms:W3CDTF">2006-09-13T11:12:02Z</dcterms:created>
  <dcterms:modified xsi:type="dcterms:W3CDTF">2024-03-12T06:37:23Z</dcterms:modified>
</cp:coreProperties>
</file>